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Hasan YILMAZ\Desktop\selçuk\TURİZM İŞLETME BELGELİ OTELLER\"/>
    </mc:Choice>
  </mc:AlternateContent>
  <xr:revisionPtr revIDLastSave="0" documentId="13_ncr:1_{4F0D677F-965E-4A4D-8E35-DDF3291D0BA3}" xr6:coauthVersionLast="45" xr6:coauthVersionMax="45" xr10:uidLastSave="{00000000-0000-0000-0000-000000000000}"/>
  <bookViews>
    <workbookView xWindow="-120" yWindow="-120" windowWidth="15600" windowHeight="11160" xr2:uid="{00000000-000D-0000-FFFF-FFFF00000000}"/>
  </bookViews>
  <sheets>
    <sheet name="Sayfa1" sheetId="1" r:id="rId1"/>
    <sheet name="Sayfa2" sheetId="2" r:id="rId2"/>
    <sheet name="Sayfa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5" i="1" l="1"/>
  <c r="C64" i="1"/>
  <c r="C69" i="1" l="1"/>
  <c r="C68" i="1"/>
  <c r="E61" i="1" l="1"/>
  <c r="E60" i="1"/>
  <c r="C61" i="1" l="1"/>
  <c r="C60" i="1"/>
  <c r="E65" i="1" l="1"/>
  <c r="E64" i="1"/>
  <c r="C72" i="1"/>
  <c r="C88" i="1" s="1"/>
  <c r="C71" i="1"/>
  <c r="E88" i="1" s="1"/>
  <c r="C73" i="1" l="1"/>
  <c r="D88" i="1" s="1"/>
</calcChain>
</file>

<file path=xl/sharedStrings.xml><?xml version="1.0" encoding="utf-8"?>
<sst xmlns="http://schemas.openxmlformats.org/spreadsheetml/2006/main" count="323" uniqueCount="267">
  <si>
    <t>ADI</t>
  </si>
  <si>
    <t>ADRESİ</t>
  </si>
  <si>
    <t>İŞLETMECİSİ</t>
  </si>
  <si>
    <t>ODA</t>
  </si>
  <si>
    <t>YATAK</t>
  </si>
  <si>
    <t xml:space="preserve">İLETİŞİM </t>
  </si>
  <si>
    <t xml:space="preserve">5 Yıldızlı </t>
  </si>
  <si>
    <t xml:space="preserve">YILDIZ </t>
  </si>
  <si>
    <t>TESİS KAPASİTESİ</t>
  </si>
  <si>
    <t xml:space="preserve">4 Yıldızlı </t>
  </si>
  <si>
    <t>5 YILDIZLI OTEL</t>
  </si>
  <si>
    <t xml:space="preserve">4 YILDIZLI OTEL </t>
  </si>
  <si>
    <t>3 YILDIZLI OTEL</t>
  </si>
  <si>
    <t xml:space="preserve">YATAK </t>
  </si>
  <si>
    <t xml:space="preserve">ODA </t>
  </si>
  <si>
    <t xml:space="preserve">ÖZEL KONAKLAMA 
TESİSİ </t>
  </si>
  <si>
    <t>TURİZM İŞLETME BELGELİ OTELLER</t>
  </si>
  <si>
    <t>Tuğcan Otelcilik Tur. A.Ş.</t>
  </si>
  <si>
    <t>134 ODA(2 Y)+1 Bedensel Engelli 
Odası (2 Y)+53 Suit (2 Y)-378 Yatak,
 70 Kişilik Çok Amaçlı Salon,175
 Kişilik Kahvaltı Salonu,105 Kişilik
 2.Sınıf Lokanta, 200 Kişilik Lokanta</t>
  </si>
  <si>
    <t xml:space="preserve">GRAND OTEL </t>
  </si>
  <si>
    <t xml:space="preserve">92 Oda (2 Y)+1 Bedensel Engelli 
Odası (2 Y)+2 Suit (2 Y), 190 Yatak,
100 Kişilik 1.Sınıf Lokanta,450 Kişilik Açık Yemek Alanı,280 Kişilik, 250 Kişilik ve  150 Kişilik Çok Amaçlı Salonlar,85 Kişilik ,75 Kişilik ve 40 Kişilik Toplantı Salonları ,200 Kişilik (150 Kişilik Yemek Salonu+50 Kişilik Yemek Salonu)1.Sınıf Alakart Lokanta,
200 Kişilik Açık Yemek Alanı,100 Kişilik Diskotek,Türk Hamamı,Sauna,Buhar Odası,
Masaj Odası(2 adet),Jimnastik Salonu,Vitamin Bar,Şok Havuzu,Bay-Bayan Kuaför,
Tv Salonu+Pasta Mahalli+Bar,Açık Yüzme Havuzu,Havuz Bar,Satış Ünitesi,Çocuk Oyun Odası,30 Araçlık Açık Otopark  </t>
  </si>
  <si>
    <t>BEST WESTERN RAVANDA OTEL</t>
  </si>
  <si>
    <t xml:space="preserve">86 Oda 172 Yatak,185 Kişilik 
Restaurant,180 Kişilik Çok Amaçlı
Salon </t>
  </si>
  <si>
    <t xml:space="preserve">TİLMEN OTEL </t>
  </si>
  <si>
    <t>Bakbak Tur.San.ve Tic.A.Ş.</t>
  </si>
  <si>
    <t xml:space="preserve">86 Oda (2 Y) 1 Bedensel Engelli 
Odası (2 Y) 174 Yatak,100 Kişilik
 2.Sınıf Lokanta,230 Kişilik ve 120
 Kişilik Çok Amaçlı Salonlar,40 
Kişilik Toplantı Salonu,Hamam,
Sauna,Buhar Odası,Satış Ünitesi,
Bay Kuaför,Lobi Bar,10 Araçlık
Kapalı Otopark </t>
  </si>
  <si>
    <t>İncilipınar Mah.
Bilen Cad.No:3
Şehitkamil/
GAZİANTEP</t>
  </si>
  <si>
    <t>İmc Otelcilik Turizm İnş.ve Tic.A.ş.</t>
  </si>
  <si>
    <t xml:space="preserve">113 ODA (2 Y), 1 Bedensel Engelli 
Odası (2 Y)+15 Suit (2 Y) 258 Yatak,
 200 Kişilik l.Sınıf Lokanta, </t>
  </si>
  <si>
    <t xml:space="preserve">2 YILDIZLI OTEL </t>
  </si>
  <si>
    <t>NOVOTEL</t>
  </si>
  <si>
    <t>Yaprak Mah.
İstasyon Cad.
No:78-80 
Şehitkamil/
GAZİANTEP</t>
  </si>
  <si>
    <t xml:space="preserve">Tamaris Turizm A.Ş.
Gaziantep Şubesi </t>
  </si>
  <si>
    <t>86 Oda (2 Y), 2 Bedensel Engelli 
Odası (2 Y) 4 Suit (2 Y) 184 Yatak
 84 Kişilik 2.Sınıf Lokanta, 145 
Kişilik Çok Amaçlı Salon, 145 Kişilik Konferans Salonu</t>
  </si>
  <si>
    <t>MET GOLD OTEL</t>
  </si>
  <si>
    <t>Düğmeci Mah. 
Suburcu Cad.
Çamurcu Sok. 
No: 1 Şahinbey/
GAZİANTEP</t>
  </si>
  <si>
    <t>78 Oda+1 Bedensel Engelli Odası,
5 Suit-168 Yatak 160 Kişilik Restaurant</t>
  </si>
  <si>
    <t>ENDER SAFİR OTEL</t>
  </si>
  <si>
    <t>89 Oda(2Y), 1 Bed.Eng.Odası(4Y),
182 Yatak, 150 Kişilik 2.Sınıf Lokanta,140 Kişilik Kahvaltı Salonu</t>
  </si>
  <si>
    <t>Zeytinli Mah.Sani Konukoğlu Bul.No:38 Şehitkamil/
GAZİANTEP</t>
  </si>
  <si>
    <t>Mücahitler Mah. 
Sani Konukoğlu 
Bulvarı No:90 
Şehitkamil/
GAZİANTEP</t>
  </si>
  <si>
    <t>Mücahitler Mah.9
Nolu Sok.No:30 
Şehitkamil/
GAZİANTEP</t>
  </si>
  <si>
    <t>Dedeman Anadolu
Turistik Yat. Ve İşlt.
A.Ş.</t>
  </si>
  <si>
    <t>85 (2yt)+1 Bedensel Engelli Odası 
(2yt)+30 Suit (2 yt)-Toplam-116 Oda,232 Yatak,70 kişilik,2.Sınıf lokanta,90-70 kişilik çok amaçlı  Salonlar,30 Kişilik Toplantı Salonu,lobi bar,Aletli jimnastik salonu,satış ünitesi,10 araçlık otopark,50 araçlık otopark</t>
  </si>
  <si>
    <t>HOLİDAY INN GAZİANTEP</t>
  </si>
  <si>
    <t>Mücahitler Mah.52062 Nolu Sok.No:8 Şehitkamil/
GAZİANTEP</t>
  </si>
  <si>
    <t>Kahramanay Otelcilik Turizm A.Ş.</t>
  </si>
  <si>
    <t>92 oda(2Y)+1 Bedensel Engelli Odası(2Y)Toplam-93 Oda,186 Yatak,150 kişilik 1.Sınıf lokanta,50 kişilik Pasta Salonu,50 Kişilik Bar Salonu,60 kişilik 2.Sınıf Alakart Lokanta,105 kişilik çok amaçlı  Salonlar(2 Adet)165 kişilik çok amaçlı salon,15-20-40 ve 80 Kişilik Toplantı Salonu,Sauna,Buhar Odası,Türk hamamı,Masaj Odası(2 Adet),Jimnastik Salonu,Vitamin Bar,Satış Ünitesi,10 Araçlık Garaj</t>
  </si>
  <si>
    <t>3 Yıldızlı</t>
  </si>
  <si>
    <t>Bey Mah. Atatürk
Bul. No: 10 
Şahinbey/
GAZİANTEP</t>
  </si>
  <si>
    <t>Gaptur Otel.Tur.Org.
İnş.Gıda Teks.San.
 ve Tic.Ltd.Şti.</t>
  </si>
  <si>
    <t>İBİS OTEL</t>
  </si>
  <si>
    <t>GAP OTEL</t>
  </si>
  <si>
    <t>173 Oda(2 Y), 346 yatak,4 Bedensel Engelli Odası (2 Y), 8 yatak, Toplam 177 Oda, 354 Yatak, 120 Kişilik 2. Sınıf Lokanta, 64 Araçlık Kapalı, 4 Araçlık Açık Otopark</t>
  </si>
  <si>
    <t xml:space="preserve">ROYAL OTEL </t>
  </si>
  <si>
    <t xml:space="preserve">Savcılı Mah. Altın
Sok. No: 18
Şahinbey/
GAZİANTEP </t>
  </si>
  <si>
    <t>25 Oda, 56 Yatak 
45 Kişilik 2.Sınıf Lokanta</t>
  </si>
  <si>
    <t xml:space="preserve">GAZİANTEP GARNİ HOTEL </t>
  </si>
  <si>
    <t>AYINTAP OTEL</t>
  </si>
  <si>
    <t xml:space="preserve">Bahçelievler Mah.
Kaymakam İsmail
PaşaSok. No: 8/1
Şahinbey/
GAZİANTEP
  </t>
  </si>
  <si>
    <t xml:space="preserve">60  ODA 120 YATAK
75 Kişilik 2.Sınıf Lokanta,45 Kişilik 
Çok Amaçlı Salon
</t>
  </si>
  <si>
    <t>SHT Turizm San. Ve
 Tic. A.Ş.</t>
  </si>
  <si>
    <t xml:space="preserve">NİL OTEL </t>
  </si>
  <si>
    <t>Eyüpoğlu Mah. 
Atatürk Bul.No:53
Şahinbey/
GAZİANTEP</t>
  </si>
  <si>
    <t>Dehan GÜLER</t>
  </si>
  <si>
    <t xml:space="preserve">36 ODA, 4 Suit Oda-76 Yatak-
50 Kişilik Çok Amaçlı  Salon,
50 Kişilik Lokanta, Amerikan Bar </t>
  </si>
  <si>
    <t xml:space="preserve">BEĞER OTEL </t>
  </si>
  <si>
    <t>İstasyon Mah.
Cumhuriyet Cad.
No:69 
Nizip/GAZİANTEP</t>
  </si>
  <si>
    <t>Mehmet BEĞER</t>
  </si>
  <si>
    <t xml:space="preserve">45  ODA, 90 Yatak 100 Kişilik 
Kahvaltı 300 Kişilik İkinci Sınıf
Lokanta </t>
  </si>
  <si>
    <t xml:space="preserve">VELİÇ OTEL </t>
  </si>
  <si>
    <t xml:space="preserve">Bey Mah. Atatürk 
Bulvarı No:23
Şahinbey/
GAZİANTEP
</t>
  </si>
  <si>
    <t>35 Oda,63 Yatak 
50 Kişilik Restaurant</t>
  </si>
  <si>
    <t xml:space="preserve">SAYGILI PRİNCESS 
OTEL </t>
  </si>
  <si>
    <t xml:space="preserve">PAMUK CİTY 
OTEL </t>
  </si>
  <si>
    <t>Düğmeci Mah. 
Suburcu Cad. 
No: 14 
Şahinbey/
GAZİANTEP</t>
  </si>
  <si>
    <t>Karagöz Mahallesi
Çamurcu Sok. 
No:26 Şahinbey/
GAZİANTEP</t>
  </si>
  <si>
    <t>Pamuk Elektronik
San. Ve Tic.Ltd.Şti.</t>
  </si>
  <si>
    <t>Saygılı Sağlık ve 
Tur.İşl.A.Ş.</t>
  </si>
  <si>
    <t>BURAK OTEL</t>
  </si>
  <si>
    <t>NORTON OTEL</t>
  </si>
  <si>
    <t xml:space="preserve">KALELİ OTEL </t>
  </si>
  <si>
    <t xml:space="preserve">33 Oda 66 Yatak 30 Kişilik 
oturma ve Tv Salonu 90 
Kişilik 2.Sınıf Lokanta </t>
  </si>
  <si>
    <t>32 Oda 64 Yatak 100 Kişilik 
2.Sınıf Lokanta,30 Kişilik 
Açık Yemek Terası,
80 Kişilik Bar</t>
  </si>
  <si>
    <t>54 Oda 108 Yatak,45 Kişilik 
3.Sınıf Lokanta</t>
  </si>
  <si>
    <t>Bayram KAÇAR</t>
  </si>
  <si>
    <t>Norton Otel Tur.
İnş.San.ve 
Tic.Ltd.Şti.</t>
  </si>
  <si>
    <t>45 Oda,90 Yatak,75 Kişilik 2.Sınıf
Lokanta,Lobi Bar,15 Araçlık Garaj</t>
  </si>
  <si>
    <t>70 Oda, 145 Yatak, 80 Kişilik 
2.Sınıf Lokanta, 50 Kişilik 
Alakart, 30 Kişilik Tv Salonu</t>
  </si>
  <si>
    <t>Sinan Okan 
KARABAĞLI</t>
  </si>
  <si>
    <t>2 Yıldızlı</t>
  </si>
  <si>
    <t>M.Vahit 
SIDDIKOĞLU</t>
  </si>
  <si>
    <t>40 Oda,68 Yatak</t>
  </si>
  <si>
    <t>ŞİREHAN 
ÖZEL KONAKLAMA
 TESİSİ</t>
  </si>
  <si>
    <t xml:space="preserve">ASUDE KONAK </t>
  </si>
  <si>
    <t>Özel 
Konaklama
 Tesisi</t>
  </si>
  <si>
    <t>Müstakil 
Apart
 Otel</t>
  </si>
  <si>
    <t>YUNUS 
OTEL</t>
  </si>
  <si>
    <t>GÜLLÜOĞLU 
OTEL</t>
  </si>
  <si>
    <t>ZEYNEP HANIM 
KONAĞI</t>
  </si>
  <si>
    <t>ELİT CLASS 
RESİDANCE OTEL</t>
  </si>
  <si>
    <t>Bey Mah. Kayacık
Sok. No: 14
Şahinbey/
GAZİANTEP</t>
  </si>
  <si>
    <t>Bey Mah.Kayacık 
Sok.No:16   
Şahinbey/
GAZİANTEP</t>
  </si>
  <si>
    <t>Bey Mah.M.Tevfik
Uygunlar Sok.
No:12 Şahinbey/
GAZİANTEP</t>
  </si>
  <si>
    <t>Düğmeci Mah.
Suburcu Cad.
Ömeriye Camii 
Sok.No:20 
Şahinbey/
GAZİANTEP</t>
  </si>
  <si>
    <t>İncilipınar Mah. 
Muammer Aksoy 
Bul. No: 41 
Şehitkamil/
GAZİANTEP</t>
  </si>
  <si>
    <t>Bey Mah. Eski 
Sinema Sok.
No: 17 
Şahinbey/
GAZİANTEP</t>
  </si>
  <si>
    <t>Şekeroğlu Mah.
Millet Sok.
No: 20 
Şahinbey/
GAZİANTEP</t>
  </si>
  <si>
    <t xml:space="preserve">Zeytinli Mah.79021
Nolu Sok.No:65
Şehitkamil/
GAZİANTEP
</t>
  </si>
  <si>
    <t>Blt Tur. Sey. 
Tic. A.Ş.</t>
  </si>
  <si>
    <t>Utber Otelcilik 
Tur.Otel.Mob.
İnş. Day.Tük.
Mal.ve Dahili
 Tic.A.Ş.</t>
  </si>
  <si>
    <t>Burteks Tekstil 
San. Ve Tic.A.Ş.</t>
  </si>
  <si>
    <t>Utber Otel Tur.
Mob.İnş.Day.
Tük.Mal ve 
Day.Tic.A.Ş.</t>
  </si>
  <si>
    <t>26 Oda,39 Yatak</t>
  </si>
  <si>
    <t>23 Oda 38 Yatak,15 Kişilik 
Kahvaltı Salonu</t>
  </si>
  <si>
    <t>UTKU BEY 
HOTEL</t>
  </si>
  <si>
    <t xml:space="preserve">Tel: 0 342 220 03 49
Fax: 0342  220 03 52
Mail:utkubeyhotel@hotmail.com
</t>
  </si>
  <si>
    <t>20 Oda 40 Yatak, 50 Kişilik 
Kahvaltı Salonu, 30 Kişilik
Pasta ve İçki Servisi Salonu</t>
  </si>
  <si>
    <t>118 Oda, 238 Yatak 40 Kişilik 
Kahvaltı Salonu, 18 Kişilik Çok
Amaçlı Salon, 15 Kişilik Çok 
Amaçlı Salon, 27 Kişilik Çok 
Amaçlı Salon (2 Adet)</t>
  </si>
  <si>
    <t>11 Oda (2Y) l Oda (1 Y) 2 Suit (2Y) 
27 Yatak 25 Kişilik Kahvaltı Salonu
15 Kişilik Açık Kahvaltı Alanı,
80 Kişilik Şarap Evi</t>
  </si>
  <si>
    <t>5 Oda, 10 Yatak 
30 Kişilik Açık Yemek Alanı</t>
  </si>
  <si>
    <t>36 Apart Ünite (2Y) 12 Apart Ünite
(4 Y)Toplam:48 Oda,120 Yatak
 120 Kişilik Yemek Alanı, 120 
Kişilik Çok Amaçlı Salon</t>
  </si>
  <si>
    <t>YILLAR</t>
  </si>
  <si>
    <t>TOPLAM 
OTEL SAYISI</t>
  </si>
  <si>
    <t>KATAN OTEL</t>
  </si>
  <si>
    <t>Yaprak Mah.
İstasyon Cad.
No:58 
Şehitkamil/
GAZİANTEP</t>
  </si>
  <si>
    <t xml:space="preserve">42 Oda 72 Yatak </t>
  </si>
  <si>
    <t xml:space="preserve">İncilipınar Mah.Kıbrıs Cad. No: 11 Şehitkamil/
GAZİANTEP
</t>
  </si>
  <si>
    <t>80 Oda+5 Suit Oda
160 Kişilik Restaurant,100 Kişilik Kahvaltı Salonu,100-130-60 Kişilik Toplantı Salonları,650-200 Kişilik Çok amaçlı Salon,40 Araçlık Garaj</t>
  </si>
  <si>
    <t>Fak-Maz Tur.Otl.ve Taş.Tic.Ltd.şti.</t>
  </si>
  <si>
    <t>UĞURLU OTEL</t>
  </si>
  <si>
    <t>Uğurlu Otel.Tur.ve 
Dah.Tic.İth.İhr.
Ltd.Şti</t>
  </si>
  <si>
    <t>45 Oda,73 Yatak
20 Kişilik Kahvaltı Salonu</t>
  </si>
  <si>
    <t xml:space="preserve">Hayal Otelcilik Tur.Oto.Taş.Kir.İnş.Bil.İlet.Tem.San.
ve Tic.Ltd.Şti. </t>
  </si>
  <si>
    <t>70 Kişilik 2.Sınıf Lokanta,Amerikan
Bar</t>
  </si>
  <si>
    <t>Atılım Tur.Oto.San.ve Tic.A.ş.</t>
  </si>
  <si>
    <t xml:space="preserve">Dünya Otelcilik Tur.İşl.Sey.Acen. Ltd.Şti.
</t>
  </si>
  <si>
    <t>Yaprak Mah.
İstasyon Cad.
No:76/A
Şehitkamil/
GAZİANTEP</t>
  </si>
  <si>
    <t xml:space="preserve">Ak-a Yatırım Turizm
 Otelcilik San.Tic.Ltd.Şti.  </t>
  </si>
  <si>
    <t>Veliç Otel ve Tur.A.ş.</t>
  </si>
  <si>
    <t>Gözeri Oto.Tur.San.ve Tic.Ltd.Şti.</t>
  </si>
  <si>
    <t>Alaybey Mah. Hürriyet Cad.
Güzelce Sok. 
No: 50 Şahinbey/
GAZİANTEP</t>
  </si>
  <si>
    <t>Yunus Otelcilik 
Tur.ve İşl.A.ş.</t>
  </si>
  <si>
    <t>Güllüoğlu Gıda Tur.San.ve Tic.Ltd.Şti.</t>
  </si>
  <si>
    <t>Katan Turizm Tic.San.A.ş.</t>
  </si>
  <si>
    <t xml:space="preserve">Tel: 0 342 220 39 74
Fax: 0342 220 39 83
Mail:info@gapotel.com.tr
Web:www.gapotel.com.tr
</t>
  </si>
  <si>
    <t xml:space="preserve">Tel: 0 342 211 84 44
Fax: 0342 211 84 40
Mail:parkgaziantep@dedeman.com
Web:www.dedeman.com/otel-parkgaziantep/dedeman-park-gaziantep.aspx
</t>
  </si>
  <si>
    <t xml:space="preserve">Tel: 0 342 230 75 75
Fax: 0342  230 38 38
Mail:jaleriz@jaleriz.com
Web:http://jaleriz.com/index.aspx
</t>
  </si>
  <si>
    <t>Tel: 0 342 211 00 00
Tel: 0 342 211 00 11
Mail: h6914@accor.com
Web:www.novotel.com.tr
Web:www.accorhotels.com/tr/hotel-6914-novotel-gaziantep/index.shtml</t>
  </si>
  <si>
    <t xml:space="preserve">Tel: 0 342 221 22 12
Fax: 0342  221 22 10
Mail:info@velic.otel.com
Web:www.velichotelleri.com
</t>
  </si>
  <si>
    <t xml:space="preserve">Tel: 0 342 221 20 20
Fax: 0342  221 20 20
Mail:info@gaziantepcityotel.com
Web:www.gaziantepcityhotel.com
</t>
  </si>
  <si>
    <t xml:space="preserve">Tel: 0 342 324 27 27
Fax: 0342 324 12 00
Mail:info@higaziantep.com
Web:www.higaziantep.com
</t>
  </si>
  <si>
    <t xml:space="preserve">Tel: 0 342 251 31 00
Fax: 0342  250 12 39
Mail:info@gaziantepgarniotel.com
Web:www.garnihotelgaziantep.com
</t>
  </si>
  <si>
    <t xml:space="preserve">Tel: 0 342 231 20 44
Fax: 0342  230 41 04
Mail:info@asudekonak.com
Web:www.asudekonak.com
</t>
  </si>
  <si>
    <t xml:space="preserve">Tel: 0 342 220 01 01
Fax: 0342  220 00 08
Mail:norton@nortonotel.com
Web:www.nortonotel.com
</t>
  </si>
  <si>
    <t xml:space="preserve">GAZİANTEP PLAZA OTEL </t>
  </si>
  <si>
    <t xml:space="preserve">TOPLAM OTEL </t>
  </si>
  <si>
    <t>MÜSTAKİL APART
OTEL</t>
  </si>
  <si>
    <t>TUĞCAN OTEL
(Çevreye Duyarlı Tesis)</t>
  </si>
  <si>
    <t>DEDEMAN PARK 
GAZİANTEP
(Çevreye Duyarlı Tesis)</t>
  </si>
  <si>
    <t>İsmetpaşa Mah.
Belediye Cad.
No:1-3 Şahinbey/
GAZİANTEP</t>
  </si>
  <si>
    <t>Öztan İnş.San.ve Tur.Tic.A.Ş.</t>
  </si>
  <si>
    <t xml:space="preserve">88 oda (2Y)+8 Oda(1Y)+12 suit oda(2YT)+2 Aile Odası (4 YT)+1 Aile Odası (3 YT)-TOPLAM 111 Oda-219 Yatak,340 kişilik Yemek Salonu,60 Kişilik Yemek salonu,125 kişilik kahvaltı salonu,225 kişilik kahve salonu,625 kişilik çok amaçlı salon,90 kişilik toplantı salonu,60 kişilik toplantı salonu,lobi bar,çocuk oyun odası,50 araçlık açık otopark  </t>
  </si>
  <si>
    <t xml:space="preserve">GAZİANTEP
 HAYAL OTEL </t>
  </si>
  <si>
    <t>İnönü Cad.No:168 Şahinbey/
GAZİANTEP</t>
  </si>
  <si>
    <t>HAMPTON 
BY HİLTON OTEL
(Çevreye Duyarlı Tesis)</t>
  </si>
  <si>
    <t>YILMAZOĞLU 
PARK 
OTEL</t>
  </si>
  <si>
    <t>Cumali 
YILMAZOĞLU</t>
  </si>
  <si>
    <t>171 Oda-344 yatak</t>
  </si>
  <si>
    <t xml:space="preserve">Tel: 0 342 324 70 90
Fax: 0342 324 70 91
Mail:info@gaziantepsafirhotel.com
Web:www.gaziantepsafirhotel.com
</t>
  </si>
  <si>
    <t>Özel Konaklama Tesisi</t>
  </si>
  <si>
    <t>Karagöz Mah.
Sadık Dai Sok. 
No:20 
Şahinbey/
GAZİANTEP</t>
  </si>
  <si>
    <t>Özmen Rest.Tur.ve 
Otel Hizm.A.ş.</t>
  </si>
  <si>
    <t>150 Kişilik 2.Sınıf Lokanta,250 Kişilik Açık Yemek Alanı,10 Kişilik Toplantı Salonu(2 Adet),40 Kişilik Pasta Salonu,Çocuk Odası,Oyun Odası,Satış Ünitesi(8 Adet)</t>
  </si>
  <si>
    <t xml:space="preserve">Mücahitler Mah.
Sani Konukoğlu Bul. No:92
Şehitkamil/
GAZİANTEP </t>
  </si>
  <si>
    <t>Akcanlar Oto.Tic.ve San. A.Ş.</t>
  </si>
  <si>
    <t xml:space="preserve">185 Kişilik 1. Sınıf Lokanta,Lobi Bar,600 Kişilik Çok Amaçlı Salon,170 Kişilik Toplantı Salonu,50 Kişilik Toplantı Salonu(2 Adet), 40 Kişilik Toplantı salonu(4 Adet), Kapalı Yüzme Havuzu, Aletli Jimnastik Salonu, Sauna,Türk Hamamı,Buhar Odası,Masaj Ünitesi(5 Adet),Pilates Salonu, Satış Ünitesi(2 Adet) ,20 Araçlık Üstü Kapalı Otopark,150 Araçlık Açık Otopark </t>
  </si>
  <si>
    <t>28 Oda, 3 Suit Oda, 62 Yatak, 70 
Kişilik Kahvaltı Salonu, 115 Kişilik
Çok Amaçlı Salon</t>
  </si>
  <si>
    <t>BÜYÜK VELİÇ OTEL</t>
  </si>
  <si>
    <t xml:space="preserve">Akyol Mah. Atatürk Bul.No: 34 Şahinbey/
GAZİANTEP
</t>
  </si>
  <si>
    <t xml:space="preserve">Ali Fuat Cebesoy Bul. No:32 Şehitkamil/
GAZİANTEP
</t>
  </si>
  <si>
    <t>Atatürk Mah. Adnan İnanıcı Cad.NO:36 Şehitkamil/
GAZİANTEP</t>
  </si>
  <si>
    <t>Kozanlı Mah. İnönü Cd No:178 Şahinbey/
GAZİANTEP</t>
  </si>
  <si>
    <t>Alaybey Mah. Hürriyet Cad.
No: 27 Şahinbey/
GAZİANTEP</t>
  </si>
  <si>
    <t>Gazi Muhtar Paşa Bul. No:10 Şahinbey/
GAZİANTEP</t>
  </si>
  <si>
    <t>Atatürk Bul. No:81
Şahinbey/
GAZİANTEP</t>
  </si>
  <si>
    <t>Kolejtepe Mah.
Keleş Hoca Cad.
No:3/1 
Şahinbey/
GAZİANTEP</t>
  </si>
  <si>
    <t>HSVHN OTELİ</t>
  </si>
  <si>
    <t xml:space="preserve">Tel: 0 342 221 17 22
Fax: 0342  220 96 27
Mail:hotelyunus@hotmail.com
Web:www.yunusotel.com
</t>
  </si>
  <si>
    <t xml:space="preserve">Tel: 0 342 232 43 63
Fax: 0342  232 43 65
Mail:mustafagulluoglu@hotmail.com
</t>
  </si>
  <si>
    <t xml:space="preserve">Tel: 0 342 221 00 11
Fax: 0342  220 30 17
Mail:info@sirehanotel.com
Web:www.gaziantepsirehanhotel.com.tr
</t>
  </si>
  <si>
    <t xml:space="preserve">Tel: 0 342 232 02 07
Fax: 0342  232 02 04
Mail:zeynephanim@velicotelleri.com
Web:www.zeynephanimkonagi.com
</t>
  </si>
  <si>
    <t xml:space="preserve">Tel: 0 342 220 94 53
Fax: 0342  230 99 65
Mail:info@nilotel.com.tr
Web:www.nilotel.com.tr/
</t>
  </si>
  <si>
    <t xml:space="preserve">Tel: 0 342 211 00 30
Fax: 0342 211 00 40
e-mail:H6915@accor.com
Web:http://www.accorhotels.com/tr/hotel-6915-ibis-gaziantep/index.shtml
</t>
  </si>
  <si>
    <r>
      <rPr>
        <sz val="11"/>
        <color theme="1"/>
        <rFont val="Calibri"/>
        <family val="2"/>
        <charset val="162"/>
        <scheme val="minor"/>
      </rPr>
      <t>S.NO</t>
    </r>
    <r>
      <rPr>
        <sz val="8"/>
        <color theme="1"/>
        <rFont val="Calibri"/>
        <family val="2"/>
        <charset val="162"/>
        <scheme val="minor"/>
      </rPr>
      <t xml:space="preserve">
</t>
    </r>
  </si>
  <si>
    <t xml:space="preserve">Tel: 0 342 211 90 00
Fax: 0342  211 90 10
Mail:gztcc_hampton@hilton.com
Web:www.hilton.com.tr/gaziantep/hampton-by-hilton-gaziantep/
</t>
  </si>
  <si>
    <t>Tel: 0 342 230 57 57
Fax: 0 342 230 67 67
          0 342 230 00 68
Mail: info@ravandahotel.com
Web:www.ravandahotel.com</t>
  </si>
  <si>
    <t>İncilipınar Mah. 
Nail Bilen Cad. 
No: 2 Şehitkamil/
GAZİANTEP</t>
  </si>
  <si>
    <t xml:space="preserve">103Oda(2Y)+1,Suit(2Y)+1,Suit(4Y)
+1,Bedensel Engelli Odası(2Y)-214
 Yatak,96 Kişilik 2.Sınıf Lokanta,
80 kişilik  2.Sınıf Alakart Lokanta,
208 kişilik Çok Amaçlı Salon,105 
Kişilik Toplantı Salonu,46 Kişilik
 Toplantı Salonu,41 Kişilik Toplantı
 Salonu,Lobi Bar,Satış Ünitesi,35
 Araçlık Açık Otopark  </t>
  </si>
  <si>
    <t xml:space="preserve">DOUBLE TREE BY HİLTON GAZİANTEP </t>
  </si>
  <si>
    <t xml:space="preserve">MY HOME ANTEP
 OTEL </t>
  </si>
  <si>
    <t>Beştepe Mah. 
192090 Cad. No:9/1 
Şahinbey/
GAZİANTEP</t>
  </si>
  <si>
    <t>Za İnş. Ve Tur. San.Tic.Ltd.Şti.</t>
  </si>
  <si>
    <t>75 Kişilik Yarı açık Kafeterya,120
Kişilik Yarı Açık Bar Salonu,100 
Kişilik Çok Amaçlı Salon,50 Kişilik
Çok Amaçlı Salon,25 Kişilik Çok 
Amaçlı Salon,Lobi Bar,Aletli 
Jimnastik Salonu,10 Araçlık Otopark</t>
  </si>
  <si>
    <t>GAZİANTEP 
ANIT OTEL</t>
  </si>
  <si>
    <t>BURAK PARK OTEL</t>
  </si>
  <si>
    <t xml:space="preserve">Tel: 0 342 220 88 88
Fax: 0342  220 95 84
Mail:info@burakparkotel.com
</t>
  </si>
  <si>
    <t>Çukur Mah.
İsmail Say Sk.
 No: 4/1
Şahinbey/
GAZİANTEP</t>
  </si>
  <si>
    <t>Burak Park Otel Otelcilik Tur.ve İşl.Ltd.Şti.</t>
  </si>
  <si>
    <t>41 ODA(2 Y)+1 SUİT(2 Y)-84 Yatak,
100 Kişilik 2.Sınıf Lokanta, 60 Kişilik Kahvaltı Salonu,120 Kişilik
Çok Amaçlı Salon,120 Kişilik Diskotek,Lobi Bar</t>
  </si>
  <si>
    <t xml:space="preserve">Savcılı Mah. Türkmenler Cad.
No:33
Şahinbey/
GAZİANTEP </t>
  </si>
  <si>
    <t>DİVAN GAZİANTEP 
OTEL 
(Çevreye Duyarlı Tesis)</t>
  </si>
  <si>
    <t>Tel: 0 342 999 13 33
Fax: 0 342 501 16 86        
Web:www.divan.com.tr
Mail: info.gaziantep@divan.com.tr</t>
  </si>
  <si>
    <t xml:space="preserve">Tel: 0 342 231 42 42
Fax: 0342 231 42 43
Mail:info@gaziantepmetgold.com
Web:www.gaziantepmetgold.com
</t>
  </si>
  <si>
    <t xml:space="preserve">Tel: 0 342 517 54 50
Fax: 0342  517 54 95
Web:www.begerotel.com
Mail: info@begerotel.com.tr
</t>
  </si>
  <si>
    <t xml:space="preserve">Tel: 0 342 231 65 65
Fax: 0342  231 62 62
Web:www.gaziantepprincess.com.tr
Mail:info@gaziantepprincesshotel.com
</t>
  </si>
  <si>
    <t xml:space="preserve">Tel: 0 342 220 49 90
Fax: 0342  220 55 14
Web:www.gaziantepburakhotel.com
Mail:info@gaziantepburakhotel.com
</t>
  </si>
  <si>
    <t xml:space="preserve">Tel: 0 342 230 96 90
Fax: 0342  230 15 97
Web:www.kaleliotel.com.tr
mail:kaleli@kaleliotel.com.tr
</t>
  </si>
  <si>
    <t xml:space="preserve">Tel: 0 342 251 53 53
Fax: -
Web:  buyukvelic.ugurluhotels.com.tr
Mail: buyukvelic@ugurluhotels.com.tr
</t>
  </si>
  <si>
    <t xml:space="preserve">Tel :0 342 230 77 70  0 342 230 77 37
0 342 230 77 77
 0 533 690 9069 
Fax: 0 342 232 24 00 
Mail: info@hsvhn.com
</t>
  </si>
  <si>
    <t xml:space="preserve">Tel: 0 342 323 03 00
Fax: 0342  323 03 88
Web:http://burteksgroup.com/
elit_hotel_hotelimiz.asp
mail: elit@elitclasshotel.com
</t>
  </si>
  <si>
    <t>Tel: 0 342 220 43 23
Fax: 0 342 220 63 89
Mail: tugcan@tugcanhotel.com.tr
Web:www.tugcanhotel.com.tr</t>
  </si>
  <si>
    <t xml:space="preserve">Tel: 0 342 220 96 90
Fax: 0342  220 96 27
Mail:info@hotelugurlu.net
Web:www.hotelugurlu.net
</t>
  </si>
  <si>
    <t xml:space="preserve">TEYMUR CONTİNENTAL OTEL </t>
  </si>
  <si>
    <t xml:space="preserve">Mücahitler Mah.
52009 Nolu Cad.
No:31
Şehitkamil/
GAZİANTEP </t>
  </si>
  <si>
    <t>Teymur Teks.San.ve 
Tic.A.Ş.</t>
  </si>
  <si>
    <t>Lobi Bar,180 Kişilik 2.Sınıf Lokanta,90 Kişilik 2.Sınıf Alakart Lokanta,60 Kişilik Açık Yemek Alanı,40 kişilik Açık Yemek Alanı,950 Kişilik Çok Amaçlı Salon,400 Kişilik Konferans Salonu,103 Kişilik Toplantı Salonu,25 Kişilik Toplantı Salonu,60 Kişilik Çok Amaçlı Salon,100 Kişilik Pasta Salonu,Kapalı Yüzme Havuzu,Jimnastik Salonu,Türk Hamamı,Sauna,Buhar Odası,Masaj Odası(4 Adet),Vitamin Bar,Bay Kuaför,Bayan Kuaför,Satış Ünitesi(2 Adet),80 Araçlık Kapalı Otopark,10 Araçlık Açık Otopark</t>
  </si>
  <si>
    <t>Tel: 0 342 325 10 10
         0 342 999 11 11
Fax: 0 342 325 10 11       
Web:www.teymurcontinentalhotel.com
Mail: info@teymurcontinental.com</t>
  </si>
  <si>
    <t>64 Oda, 5 Suit Oda,3 Aile Odası,
150 Yatak, 150 Kişilik 2.Sınıf 
Lokanta, 75 Kişilik Top.Salonu,
1 Adet Lobi Bar,1 Adet Bay ve Bayan Kuaförü, 1 Adet Satış Ünitesi(Yeri),1 Adet Garaj(10 Araçlık)</t>
  </si>
  <si>
    <t>4 Yıldızlı</t>
  </si>
  <si>
    <t>180 kişilik 2.Sınıf Lokanta,80 Kişilik 2.Sınıf Alakart Lokanta,100 Kişilik Açık Yemek Alanı,300 Kişilik Gece Kulübü,100KişilikDiskotek,Lobi Bar,Oyun Salonu,Satış Ünitesi, Kapalı Yüzme Havuzu,Aletli jimnastik salonu,Hamam,sauna,Buhar Odası,Masaj Odası(5 adet),Bay-Bayan Kuaför,Oyun Salonu</t>
  </si>
  <si>
    <t>KULE OTEL&amp;SPA
 GAZİANTEP</t>
  </si>
  <si>
    <t>Şahintepe Mah.400 Nolu Cad. No:8
Şahinbey/
GAZİANTEP</t>
  </si>
  <si>
    <t>Oska İnş.Tur.İşl.San.ve Tic.A.Ş.</t>
  </si>
  <si>
    <t>293 oda(2Y)+12 Suit(2Y)+22 Aile Odası(4Y)+3 Bedensel Engelli Odası(2Y)-Toplam:330 Oda-704 Yatak,370 Kişilik 2.Sınıf Lokanta,50 Kişilik Toplantı Salonu,50 Kişilik Çok Amaçlı Salon,92 kişilik Toplantı salonu,450 kişilik Çok amaçlı Salon,120 kişilik Yarı Açık Yemek Alanı,Kapalı Yüzme Havuzu,Havuz Bar,Masaj Ünitesi(8 Adet),Aletli Jimnastik salonu,Bay Kuaför,Satış Ünitesi</t>
  </si>
  <si>
    <t>Tel: 0 342 502 02 20
Fax: 0 342 502 02 21
Mail: info@ypotel.com.tr
Web:ypotel.com.tr</t>
  </si>
  <si>
    <t>Tel: 0 342 220 20 81
Fax: 0 342 220 20 91
Mail: info@hoteltilmen.com.tr
Web:www.hoteltilmen.com.tr</t>
  </si>
  <si>
    <t xml:space="preserve">Tel: 0 342 324 66 00
Fax: 0342 324 65 00
Mail:info@plazahotel.com.tr
Web:www.plazahotel.com.tr
</t>
  </si>
  <si>
    <t xml:space="preserve">Tel: 0 342 215 16 01
Fax: 0342  215 16 02
Web:www.ayintaphotel.com
Mail:ayintap@ayintaphotel.com
</t>
  </si>
  <si>
    <t xml:space="preserve">Tel: 0 342 220 23 00
         0 342 231 80 85
Fax: 0 342  231 41 35 
Web:www.hayal.otel.com
Mail:info@hayalotel.com
</t>
  </si>
  <si>
    <t xml:space="preserve">Tel: 0 342 999 41 11
Fax: 0342 503 00 22
Mail:reservation.gaziantep@hilton.com 
Web:www.hilton.com.tr
</t>
  </si>
  <si>
    <t>Tel: 0 342 472 06 06
Fax: 0 342 472 06 12
Cep: 0 538 642 27 27
e-mail: myhomeantep27@gmail.com
Web:www.myhomeantep.com</t>
  </si>
  <si>
    <t xml:space="preserve">Tel: 0 342 323 22 11
Fax: 0342  323 15 33
Mail:info@royalgaziantephotel.com.tr
Web:www.royalhotelgaziantep.com
</t>
  </si>
  <si>
    <t>Tel: 0 342 325 65 65
Fax: 0 342 325 65 66
Mail: info@ghg.com.tr
Web:www.ghg.com.tr</t>
  </si>
  <si>
    <t xml:space="preserve">Tel: 444 58 53
Fax: 0 342 371 02 54
Mail:info@kulehotelgaziantep.com
Web:www.kulehotelgaziantep.com
</t>
  </si>
  <si>
    <t xml:space="preserve">Tel: 0 342 230 69 69
Fax: 0342  220 84 54
Web:www.katanhotel.com
Mail:katanhotel@gmail.com
</t>
  </si>
  <si>
    <t xml:space="preserve">Tel: 0 342 220 96 56
Fax: 0342  220 71 77
e-mail: anithotel@yandex.com
</t>
  </si>
  <si>
    <t>Met Otelcilik Ltd.Şti.</t>
  </si>
  <si>
    <t>Asude Konak Tur.
İnş.San.ve Dış Tic.
 Ltd.Şti.</t>
  </si>
  <si>
    <t>Ender Gayrimenkul
 Yatırım San.
Ve Tic.A.ş.</t>
  </si>
  <si>
    <t>Veliç Otelcilik ve 
Turizm A.Ş.</t>
  </si>
  <si>
    <t>JALERİZ OTEL
(Kısmi İşletme Belgeli)</t>
  </si>
  <si>
    <t xml:space="preserve">GAZİANTEP PALMİYE OTEL </t>
  </si>
  <si>
    <t>İncilipınar Mah. Ali Fuat Cebesoy Bul. NO:19 
Şehitkamil/
GAZİANTEP</t>
  </si>
  <si>
    <t>Mehmet BOZAN</t>
  </si>
  <si>
    <t>140 Kişilik Kişilik 2.Sınıf Lokanta,
300 Kişilik Çok Amaçlı Salon,60
Kişilik Çok Amaçlı Salon,200
Kişilik Çok Amaçlı Salon,165 
Kişilik Toplantı Salonu,Sauna,
Buhar Banyosu,Masaj Ünitesi
Aletli Jimnastik Salonu,
Satış Ünitesi,10 Araçlık Kapalı
Otopark</t>
  </si>
  <si>
    <t xml:space="preserve">Tel: 0 342 323 80 00
Fax: 0 342 323 81 11
Mail:info@palmiyehotel.com.tr
</t>
  </si>
  <si>
    <t xml:space="preserve">ANADOLU HAN </t>
  </si>
  <si>
    <t>Karagöz Mah.Alaüddevle Sok. No:3/1
Şahinbey/
GAZİANTEP</t>
  </si>
  <si>
    <t>Ayıntap Anadolu İnş.Tur.Oto.San.ve Tic.Ltd.Şti.</t>
  </si>
  <si>
    <t>16 Kişilik Kahvaltı Salonu,175 Kişilik Açık yemek Alanı,60 Kişilik Açık Yemek Alanı,15 kişilik Özel Yemek Salonu(4 Adet),Çocuk Oyun Odası,Satış Ünitesi(4 Adet)</t>
  </si>
  <si>
    <t>Tel: 0 342 232 10 80
Mail: anadoluhan@bayaz.com.tr</t>
  </si>
  <si>
    <t xml:space="preserve">KEMAL TİTİZ ADA HOTEL </t>
  </si>
  <si>
    <t xml:space="preserve">Tepebaşı Mah. Emir Sok. No:10/1 Şahinbey/
GAZİANTEP </t>
  </si>
  <si>
    <t xml:space="preserve">Kemal TİTİZ </t>
  </si>
  <si>
    <t>50 Kişilik 2.Sınıf Lokanta</t>
  </si>
  <si>
    <t xml:space="preserve">Tel: 
Fax: 
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</si>
</sst>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b/>
      <sz val="14"/>
      <color theme="1"/>
      <name val="Calibri"/>
      <family val="2"/>
      <charset val="162"/>
      <scheme val="minor"/>
    </font>
    <font>
      <sz val="12"/>
      <color theme="1"/>
      <name val="Calibri"/>
      <family val="2"/>
      <charset val="162"/>
      <scheme val="minor"/>
    </font>
    <font>
      <b/>
      <sz val="11"/>
      <color theme="1"/>
      <name val="Calibri"/>
      <family val="2"/>
      <charset val="162"/>
      <scheme val="minor"/>
    </font>
    <font>
      <b/>
      <sz val="14"/>
      <color theme="1"/>
      <name val="Calibri"/>
      <family val="2"/>
      <charset val="162"/>
      <scheme val="minor"/>
    </font>
    <font>
      <sz val="11"/>
      <color theme="1"/>
      <name val="Calibri"/>
      <family val="2"/>
      <charset val="162"/>
      <scheme val="minor"/>
    </font>
    <font>
      <sz val="12"/>
      <color theme="1"/>
      <name val="Calibri"/>
      <family val="2"/>
      <charset val="162"/>
      <scheme val="minor"/>
    </font>
    <font>
      <b/>
      <sz val="11"/>
      <color theme="1"/>
      <name val="Calibri"/>
      <family val="2"/>
      <charset val="162"/>
      <scheme val="minor"/>
    </font>
    <font>
      <sz val="10"/>
      <color theme="1"/>
      <name val="Calibri"/>
      <family val="2"/>
      <charset val="162"/>
      <scheme val="minor"/>
    </font>
    <font>
      <sz val="8"/>
      <color theme="1"/>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0" fillId="0" borderId="3" xfId="0" applyBorder="1"/>
    <xf numFmtId="0" fontId="3" fillId="0" borderId="4" xfId="0" applyFont="1" applyBorder="1" applyAlignment="1">
      <alignment wrapText="1"/>
    </xf>
    <xf numFmtId="0" fontId="0" fillId="0" borderId="5" xfId="0" applyBorder="1"/>
    <xf numFmtId="0" fontId="3" fillId="0" borderId="6" xfId="0" applyFont="1" applyBorder="1"/>
    <xf numFmtId="0" fontId="0" fillId="3" borderId="0" xfId="0" applyFill="1"/>
    <xf numFmtId="0" fontId="2" fillId="3" borderId="0" xfId="0" applyFont="1" applyFill="1" applyAlignment="1">
      <alignment horizontal="center" vertical="center"/>
    </xf>
    <xf numFmtId="0" fontId="0" fillId="3" borderId="0" xfId="0" applyFill="1" applyAlignment="1">
      <alignment horizontal="center" vertical="center"/>
    </xf>
    <xf numFmtId="0" fontId="2" fillId="3" borderId="0" xfId="0" applyFont="1" applyFill="1" applyAlignment="1">
      <alignment wrapText="1"/>
    </xf>
    <xf numFmtId="0" fontId="0" fillId="3" borderId="0" xfId="0" applyFill="1" applyAlignment="1">
      <alignment horizontal="center" vertical="center" wrapText="1"/>
    </xf>
    <xf numFmtId="0" fontId="0" fillId="3" borderId="0" xfId="0" applyFill="1" applyAlignment="1">
      <alignment vertical="top" wrapText="1"/>
    </xf>
    <xf numFmtId="0" fontId="0" fillId="3" borderId="0" xfId="0" applyFill="1" applyAlignment="1">
      <alignment vertical="center" wrapText="1"/>
    </xf>
    <xf numFmtId="0" fontId="0" fillId="3" borderId="0" xfId="0" applyFill="1" applyAlignment="1">
      <alignment wrapText="1"/>
    </xf>
    <xf numFmtId="0" fontId="0" fillId="3" borderId="0" xfId="0" applyFill="1" applyAlignment="1">
      <alignment horizontal="left" vertical="top" wrapText="1"/>
    </xf>
    <xf numFmtId="0" fontId="3" fillId="3" borderId="0" xfId="0" applyFont="1" applyFill="1"/>
    <xf numFmtId="0" fontId="0" fillId="3" borderId="0" xfId="0" applyFill="1" applyAlignment="1">
      <alignment horizontal="right"/>
    </xf>
    <xf numFmtId="0" fontId="3" fillId="3" borderId="0" xfId="0" applyFont="1" applyFill="1" applyAlignment="1">
      <alignment wrapText="1"/>
    </xf>
    <xf numFmtId="0" fontId="5" fillId="0" borderId="0" xfId="0" applyFont="1"/>
    <xf numFmtId="0" fontId="6" fillId="0" borderId="1" xfId="0"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vertical="top"/>
    </xf>
    <xf numFmtId="0" fontId="7" fillId="0" borderId="0" xfId="0" applyFont="1"/>
    <xf numFmtId="0" fontId="5" fillId="0" borderId="0" xfId="0" applyFont="1" applyAlignment="1">
      <alignment horizontal="right"/>
    </xf>
    <xf numFmtId="0" fontId="7" fillId="0" borderId="1" xfId="0" applyFont="1" applyBorder="1"/>
    <xf numFmtId="0" fontId="5" fillId="0" borderId="1" xfId="0" applyFont="1" applyBorder="1" applyAlignment="1">
      <alignment horizontal="right"/>
    </xf>
    <xf numFmtId="0" fontId="5" fillId="0" borderId="1" xfId="0" applyFont="1" applyBorder="1"/>
    <xf numFmtId="0" fontId="5" fillId="2" borderId="1" xfId="0" applyFont="1" applyFill="1"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wrapText="1"/>
    </xf>
    <xf numFmtId="0" fontId="0" fillId="0" borderId="1" xfId="0" applyBorder="1" applyAlignment="1">
      <alignment horizontal="left"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2" fillId="0" borderId="1" xfId="0" applyFont="1" applyBorder="1" applyAlignment="1">
      <alignment vertical="top" wrapText="1"/>
    </xf>
    <xf numFmtId="0" fontId="0" fillId="3" borderId="1" xfId="0" applyFill="1" applyBorder="1" applyAlignment="1">
      <alignment horizontal="center" vertical="top" wrapText="1"/>
    </xf>
    <xf numFmtId="0" fontId="8" fillId="0" borderId="1" xfId="0" applyFont="1" applyBorder="1" applyAlignment="1">
      <alignment horizontal="center" vertical="center" wrapText="1"/>
    </xf>
    <xf numFmtId="0" fontId="0" fillId="0" borderId="1" xfId="0" applyBorder="1" applyAlignment="1">
      <alignment horizontal="center" vertical="top" wrapText="1"/>
    </xf>
    <xf numFmtId="0" fontId="0" fillId="3" borderId="0" xfId="0" applyFill="1" applyAlignment="1">
      <alignment horizontal="center" vertical="top"/>
    </xf>
    <xf numFmtId="0" fontId="0" fillId="3" borderId="0" xfId="0" applyFill="1" applyAlignment="1">
      <alignment horizontal="center" vertical="top" wrapText="1"/>
    </xf>
    <xf numFmtId="0" fontId="0" fillId="0" borderId="1" xfId="0" applyBorder="1" applyAlignment="1">
      <alignment horizontal="center" vertical="top"/>
    </xf>
    <xf numFmtId="0" fontId="5" fillId="0" borderId="0" xfId="0" applyFont="1" applyBorder="1"/>
    <xf numFmtId="0" fontId="4" fillId="0" borderId="0" xfId="0" applyFont="1" applyAlignment="1">
      <alignment horizontal="center" vertical="center"/>
    </xf>
    <xf numFmtId="0" fontId="4" fillId="0" borderId="2" xfId="0" applyFont="1" applyBorder="1" applyAlignment="1">
      <alignment horizontal="center" vertical="center"/>
    </xf>
    <xf numFmtId="0" fontId="5" fillId="2" borderId="1" xfId="0" applyFont="1" applyFill="1" applyBorder="1" applyAlignment="1">
      <alignment horizontal="center"/>
    </xf>
    <xf numFmtId="0" fontId="1" fillId="0" borderId="0" xfId="0" applyFont="1" applyAlignment="1">
      <alignment horizontal="center" vertical="center"/>
    </xf>
    <xf numFmtId="0" fontId="1" fillId="3"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
  <sheetViews>
    <sheetView tabSelected="1" workbookViewId="0">
      <selection activeCell="B39" sqref="B39"/>
    </sheetView>
  </sheetViews>
  <sheetFormatPr defaultRowHeight="15" x14ac:dyDescent="0.25"/>
  <cols>
    <col min="1" max="1" width="5.5703125" style="23" customWidth="1"/>
    <col min="2" max="2" width="20.5703125" style="23" customWidth="1"/>
    <col min="3" max="3" width="11" style="23" customWidth="1"/>
    <col min="4" max="4" width="16.5703125" style="23" customWidth="1"/>
    <col min="5" max="5" width="18" style="23" customWidth="1"/>
    <col min="6" max="6" width="5" style="23" customWidth="1"/>
    <col min="7" max="7" width="6.28515625" style="23" customWidth="1"/>
    <col min="8" max="8" width="30.42578125" style="23" customWidth="1"/>
    <col min="9" max="9" width="37.5703125" style="23" customWidth="1"/>
    <col min="10" max="16384" width="9.140625" style="23"/>
  </cols>
  <sheetData>
    <row r="1" spans="1:9" ht="18.75" customHeight="1" x14ac:dyDescent="0.25">
      <c r="A1" s="50" t="s">
        <v>16</v>
      </c>
      <c r="B1" s="50"/>
      <c r="C1" s="50"/>
      <c r="D1" s="50"/>
      <c r="E1" s="50"/>
      <c r="F1" s="50"/>
      <c r="G1" s="50"/>
      <c r="H1" s="50"/>
      <c r="I1" s="50"/>
    </row>
    <row r="2" spans="1:9" x14ac:dyDescent="0.25">
      <c r="A2" s="51"/>
      <c r="B2" s="51"/>
      <c r="C2" s="51"/>
      <c r="D2" s="51"/>
      <c r="E2" s="51"/>
      <c r="F2" s="51"/>
      <c r="G2" s="51"/>
      <c r="H2" s="51"/>
      <c r="I2" s="51"/>
    </row>
    <row r="3" spans="1:9" ht="35.25" customHeight="1" x14ac:dyDescent="0.25">
      <c r="A3" s="44" t="s">
        <v>194</v>
      </c>
      <c r="B3" s="24" t="s">
        <v>0</v>
      </c>
      <c r="C3" s="24" t="s">
        <v>7</v>
      </c>
      <c r="D3" s="24" t="s">
        <v>1</v>
      </c>
      <c r="E3" s="24" t="s">
        <v>2</v>
      </c>
      <c r="F3" s="1" t="s">
        <v>3</v>
      </c>
      <c r="G3" s="1" t="s">
        <v>4</v>
      </c>
      <c r="H3" s="24" t="s">
        <v>8</v>
      </c>
      <c r="I3" s="24" t="s">
        <v>5</v>
      </c>
    </row>
    <row r="4" spans="1:9" ht="91.5" customHeight="1" x14ac:dyDescent="0.25">
      <c r="A4" s="38">
        <v>1</v>
      </c>
      <c r="B4" s="39" t="s">
        <v>158</v>
      </c>
      <c r="C4" s="40" t="s">
        <v>6</v>
      </c>
      <c r="D4" s="42" t="s">
        <v>179</v>
      </c>
      <c r="E4" s="41" t="s">
        <v>17</v>
      </c>
      <c r="F4" s="40">
        <v>188</v>
      </c>
      <c r="G4" s="40">
        <v>378</v>
      </c>
      <c r="H4" s="6" t="s">
        <v>18</v>
      </c>
      <c r="I4" s="6" t="s">
        <v>221</v>
      </c>
    </row>
    <row r="5" spans="1:9" ht="311.25" customHeight="1" x14ac:dyDescent="0.25">
      <c r="A5" s="38">
        <v>2</v>
      </c>
      <c r="B5" s="39" t="s">
        <v>19</v>
      </c>
      <c r="C5" s="40" t="s">
        <v>6</v>
      </c>
      <c r="D5" s="6" t="s">
        <v>180</v>
      </c>
      <c r="E5" s="41" t="s">
        <v>135</v>
      </c>
      <c r="F5" s="40">
        <v>95</v>
      </c>
      <c r="G5" s="40">
        <v>190</v>
      </c>
      <c r="H5" s="25" t="s">
        <v>20</v>
      </c>
      <c r="I5" s="6" t="s">
        <v>243</v>
      </c>
    </row>
    <row r="6" spans="1:9" ht="82.5" customHeight="1" x14ac:dyDescent="0.25">
      <c r="A6" s="38">
        <v>3</v>
      </c>
      <c r="B6" s="39" t="s">
        <v>166</v>
      </c>
      <c r="C6" s="40" t="s">
        <v>6</v>
      </c>
      <c r="D6" s="6" t="s">
        <v>181</v>
      </c>
      <c r="E6" s="41" t="s">
        <v>167</v>
      </c>
      <c r="F6" s="40">
        <v>171</v>
      </c>
      <c r="G6" s="40">
        <v>344</v>
      </c>
      <c r="H6" s="25" t="s">
        <v>168</v>
      </c>
      <c r="I6" s="6" t="s">
        <v>235</v>
      </c>
    </row>
    <row r="7" spans="1:9" ht="199.5" customHeight="1" x14ac:dyDescent="0.25">
      <c r="A7" s="38">
        <v>4</v>
      </c>
      <c r="B7" s="43" t="s">
        <v>211</v>
      </c>
      <c r="C7" s="40" t="s">
        <v>6</v>
      </c>
      <c r="D7" s="25" t="s">
        <v>174</v>
      </c>
      <c r="E7" s="41" t="s">
        <v>175</v>
      </c>
      <c r="F7" s="40">
        <v>181</v>
      </c>
      <c r="G7" s="40">
        <v>362</v>
      </c>
      <c r="H7" s="25" t="s">
        <v>176</v>
      </c>
      <c r="I7" s="6" t="s">
        <v>212</v>
      </c>
    </row>
    <row r="8" spans="1:9" ht="260.25" customHeight="1" x14ac:dyDescent="0.25">
      <c r="A8" s="38">
        <v>5</v>
      </c>
      <c r="B8" s="43" t="s">
        <v>223</v>
      </c>
      <c r="C8" s="40" t="s">
        <v>6</v>
      </c>
      <c r="D8" s="6" t="s">
        <v>224</v>
      </c>
      <c r="E8" s="45" t="s">
        <v>225</v>
      </c>
      <c r="F8" s="40">
        <v>157</v>
      </c>
      <c r="G8" s="40">
        <v>314</v>
      </c>
      <c r="H8" s="6" t="s">
        <v>226</v>
      </c>
      <c r="I8" s="6" t="s">
        <v>227</v>
      </c>
    </row>
    <row r="9" spans="1:9" ht="78.75" customHeight="1" x14ac:dyDescent="0.25">
      <c r="A9" s="38">
        <v>6</v>
      </c>
      <c r="B9" s="39" t="s">
        <v>21</v>
      </c>
      <c r="C9" s="40" t="s">
        <v>9</v>
      </c>
      <c r="D9" s="6" t="s">
        <v>182</v>
      </c>
      <c r="E9" s="41" t="s">
        <v>136</v>
      </c>
      <c r="F9" s="40">
        <v>86</v>
      </c>
      <c r="G9" s="40">
        <v>172</v>
      </c>
      <c r="H9" s="26" t="s">
        <v>22</v>
      </c>
      <c r="I9" s="6" t="s">
        <v>196</v>
      </c>
    </row>
    <row r="10" spans="1:9" ht="120.75" customHeight="1" x14ac:dyDescent="0.25">
      <c r="A10" s="38">
        <v>7</v>
      </c>
      <c r="B10" s="38" t="s">
        <v>23</v>
      </c>
      <c r="C10" s="40" t="s">
        <v>9</v>
      </c>
      <c r="D10" s="25" t="s">
        <v>164</v>
      </c>
      <c r="E10" s="41" t="s">
        <v>24</v>
      </c>
      <c r="F10" s="40">
        <v>87</v>
      </c>
      <c r="G10" s="40">
        <v>174</v>
      </c>
      <c r="H10" s="25" t="s">
        <v>25</v>
      </c>
      <c r="I10" s="6" t="s">
        <v>236</v>
      </c>
    </row>
    <row r="11" spans="1:9" ht="64.5" customHeight="1" x14ac:dyDescent="0.25">
      <c r="A11" s="38">
        <v>8</v>
      </c>
      <c r="B11" s="39" t="s">
        <v>155</v>
      </c>
      <c r="C11" s="40" t="s">
        <v>9</v>
      </c>
      <c r="D11" s="25" t="s">
        <v>26</v>
      </c>
      <c r="E11" s="41" t="s">
        <v>27</v>
      </c>
      <c r="F11" s="40">
        <v>129</v>
      </c>
      <c r="G11" s="40">
        <v>258</v>
      </c>
      <c r="H11" s="25" t="s">
        <v>28</v>
      </c>
      <c r="I11" s="37" t="s">
        <v>237</v>
      </c>
    </row>
    <row r="12" spans="1:9" ht="90" x14ac:dyDescent="0.25">
      <c r="A12" s="38">
        <v>9</v>
      </c>
      <c r="B12" s="39" t="s">
        <v>30</v>
      </c>
      <c r="C12" s="40" t="s">
        <v>9</v>
      </c>
      <c r="D12" s="25" t="s">
        <v>137</v>
      </c>
      <c r="E12" s="41" t="s">
        <v>32</v>
      </c>
      <c r="F12" s="40">
        <v>92</v>
      </c>
      <c r="G12" s="40">
        <v>184</v>
      </c>
      <c r="H12" s="25" t="s">
        <v>33</v>
      </c>
      <c r="I12" s="6" t="s">
        <v>148</v>
      </c>
    </row>
    <row r="13" spans="1:9" ht="78" customHeight="1" x14ac:dyDescent="0.25">
      <c r="A13" s="38">
        <v>10</v>
      </c>
      <c r="B13" s="38" t="s">
        <v>34</v>
      </c>
      <c r="C13" s="40" t="s">
        <v>9</v>
      </c>
      <c r="D13" s="25" t="s">
        <v>35</v>
      </c>
      <c r="E13" s="41" t="s">
        <v>247</v>
      </c>
      <c r="F13" s="40">
        <v>84</v>
      </c>
      <c r="G13" s="40">
        <v>168</v>
      </c>
      <c r="H13" s="25" t="s">
        <v>36</v>
      </c>
      <c r="I13" s="37" t="s">
        <v>213</v>
      </c>
    </row>
    <row r="14" spans="1:9" ht="73.5" customHeight="1" x14ac:dyDescent="0.25">
      <c r="A14" s="38">
        <v>11</v>
      </c>
      <c r="B14" s="39" t="s">
        <v>37</v>
      </c>
      <c r="C14" s="40" t="s">
        <v>9</v>
      </c>
      <c r="D14" s="25" t="s">
        <v>39</v>
      </c>
      <c r="E14" s="41" t="s">
        <v>249</v>
      </c>
      <c r="F14" s="40">
        <v>90</v>
      </c>
      <c r="G14" s="40">
        <v>180</v>
      </c>
      <c r="H14" s="25" t="s">
        <v>38</v>
      </c>
      <c r="I14" s="37" t="s">
        <v>169</v>
      </c>
    </row>
    <row r="15" spans="1:9" ht="150" customHeight="1" x14ac:dyDescent="0.25">
      <c r="A15" s="38">
        <v>12</v>
      </c>
      <c r="B15" s="43" t="s">
        <v>199</v>
      </c>
      <c r="C15" s="40" t="s">
        <v>9</v>
      </c>
      <c r="D15" s="25" t="s">
        <v>40</v>
      </c>
      <c r="E15" s="41" t="s">
        <v>138</v>
      </c>
      <c r="F15" s="40">
        <v>106</v>
      </c>
      <c r="G15" s="40">
        <v>214</v>
      </c>
      <c r="H15" s="6" t="s">
        <v>198</v>
      </c>
      <c r="I15" s="37" t="s">
        <v>240</v>
      </c>
    </row>
    <row r="16" spans="1:9" ht="120.75" customHeight="1" x14ac:dyDescent="0.25">
      <c r="A16" s="38">
        <v>13</v>
      </c>
      <c r="B16" s="39" t="s">
        <v>159</v>
      </c>
      <c r="C16" s="40" t="s">
        <v>9</v>
      </c>
      <c r="D16" s="25" t="s">
        <v>41</v>
      </c>
      <c r="E16" s="41" t="s">
        <v>42</v>
      </c>
      <c r="F16" s="40">
        <v>116</v>
      </c>
      <c r="G16" s="40">
        <v>232</v>
      </c>
      <c r="H16" s="25" t="s">
        <v>43</v>
      </c>
      <c r="I16" s="37" t="s">
        <v>146</v>
      </c>
    </row>
    <row r="17" spans="1:9" ht="182.25" customHeight="1" x14ac:dyDescent="0.25">
      <c r="A17" s="38">
        <v>14</v>
      </c>
      <c r="B17" s="39" t="s">
        <v>44</v>
      </c>
      <c r="C17" s="40" t="s">
        <v>9</v>
      </c>
      <c r="D17" s="25" t="s">
        <v>45</v>
      </c>
      <c r="E17" s="41" t="s">
        <v>46</v>
      </c>
      <c r="F17" s="40">
        <v>93</v>
      </c>
      <c r="G17" s="40">
        <v>186</v>
      </c>
      <c r="H17" s="26" t="s">
        <v>47</v>
      </c>
      <c r="I17" s="37" t="s">
        <v>151</v>
      </c>
    </row>
    <row r="18" spans="1:9" ht="171.75" customHeight="1" x14ac:dyDescent="0.25">
      <c r="A18" s="38">
        <v>15</v>
      </c>
      <c r="B18" s="38" t="s">
        <v>178</v>
      </c>
      <c r="C18" s="48" t="s">
        <v>229</v>
      </c>
      <c r="D18" s="6" t="s">
        <v>210</v>
      </c>
      <c r="E18" s="41" t="s">
        <v>139</v>
      </c>
      <c r="F18" s="40">
        <v>104</v>
      </c>
      <c r="G18" s="40">
        <v>180</v>
      </c>
      <c r="H18" s="37" t="s">
        <v>230</v>
      </c>
      <c r="I18" s="37" t="s">
        <v>218</v>
      </c>
    </row>
    <row r="19" spans="1:9" ht="178.5" customHeight="1" x14ac:dyDescent="0.25">
      <c r="A19" s="38">
        <v>16</v>
      </c>
      <c r="B19" s="39" t="s">
        <v>231</v>
      </c>
      <c r="C19" s="48" t="s">
        <v>229</v>
      </c>
      <c r="D19" s="6" t="s">
        <v>232</v>
      </c>
      <c r="E19" s="41" t="s">
        <v>233</v>
      </c>
      <c r="F19" s="40">
        <v>330</v>
      </c>
      <c r="G19" s="40">
        <v>704</v>
      </c>
      <c r="H19" s="37" t="s">
        <v>234</v>
      </c>
      <c r="I19" s="37" t="s">
        <v>244</v>
      </c>
    </row>
    <row r="20" spans="1:9" ht="178.5" customHeight="1" x14ac:dyDescent="0.25">
      <c r="A20" s="38">
        <v>17</v>
      </c>
      <c r="B20" s="39" t="s">
        <v>252</v>
      </c>
      <c r="C20" s="48" t="s">
        <v>229</v>
      </c>
      <c r="D20" s="6" t="s">
        <v>253</v>
      </c>
      <c r="E20" s="41" t="s">
        <v>254</v>
      </c>
      <c r="F20" s="40">
        <v>83</v>
      </c>
      <c r="G20" s="40">
        <v>170</v>
      </c>
      <c r="H20" s="37" t="s">
        <v>255</v>
      </c>
      <c r="I20" s="37" t="s">
        <v>256</v>
      </c>
    </row>
    <row r="21" spans="1:9" ht="107.25" customHeight="1" x14ac:dyDescent="0.25">
      <c r="A21" s="38">
        <v>18</v>
      </c>
      <c r="B21" s="39" t="s">
        <v>52</v>
      </c>
      <c r="C21" s="40" t="s">
        <v>48</v>
      </c>
      <c r="D21" s="25" t="s">
        <v>49</v>
      </c>
      <c r="E21" s="41" t="s">
        <v>50</v>
      </c>
      <c r="F21" s="40">
        <v>72</v>
      </c>
      <c r="G21" s="40">
        <v>150</v>
      </c>
      <c r="H21" s="6" t="s">
        <v>228</v>
      </c>
      <c r="I21" s="37" t="s">
        <v>145</v>
      </c>
    </row>
    <row r="22" spans="1:9" ht="96" customHeight="1" x14ac:dyDescent="0.25">
      <c r="A22" s="38">
        <v>19</v>
      </c>
      <c r="B22" s="38" t="s">
        <v>51</v>
      </c>
      <c r="C22" s="40" t="s">
        <v>48</v>
      </c>
      <c r="D22" s="25" t="s">
        <v>31</v>
      </c>
      <c r="E22" s="41" t="s">
        <v>32</v>
      </c>
      <c r="F22" s="40">
        <v>177</v>
      </c>
      <c r="G22" s="40">
        <v>354</v>
      </c>
      <c r="H22" s="25" t="s">
        <v>53</v>
      </c>
      <c r="I22" s="37" t="s">
        <v>193</v>
      </c>
    </row>
    <row r="23" spans="1:9" ht="79.5" customHeight="1" x14ac:dyDescent="0.25">
      <c r="A23" s="38">
        <v>20</v>
      </c>
      <c r="B23" s="39" t="s">
        <v>54</v>
      </c>
      <c r="C23" s="40" t="s">
        <v>48</v>
      </c>
      <c r="D23" s="6" t="s">
        <v>127</v>
      </c>
      <c r="E23" s="25" t="s">
        <v>129</v>
      </c>
      <c r="F23" s="40">
        <v>85</v>
      </c>
      <c r="G23" s="40">
        <v>170</v>
      </c>
      <c r="H23" s="26" t="s">
        <v>128</v>
      </c>
      <c r="I23" s="37" t="s">
        <v>242</v>
      </c>
    </row>
    <row r="24" spans="1:9" ht="62.25" customHeight="1" x14ac:dyDescent="0.25">
      <c r="A24" s="38">
        <v>21</v>
      </c>
      <c r="B24" s="39" t="s">
        <v>57</v>
      </c>
      <c r="C24" s="40" t="s">
        <v>48</v>
      </c>
      <c r="D24" s="25" t="s">
        <v>55</v>
      </c>
      <c r="E24" s="41" t="s">
        <v>139</v>
      </c>
      <c r="F24" s="40">
        <v>25</v>
      </c>
      <c r="G24" s="40">
        <v>56</v>
      </c>
      <c r="H24" s="25" t="s">
        <v>56</v>
      </c>
      <c r="I24" s="37" t="s">
        <v>152</v>
      </c>
    </row>
    <row r="25" spans="1:9" ht="78.75" customHeight="1" x14ac:dyDescent="0.25">
      <c r="A25" s="38">
        <v>22</v>
      </c>
      <c r="B25" s="43" t="s">
        <v>205</v>
      </c>
      <c r="C25" s="40" t="s">
        <v>48</v>
      </c>
      <c r="D25" s="6" t="s">
        <v>207</v>
      </c>
      <c r="E25" s="45" t="s">
        <v>208</v>
      </c>
      <c r="F25" s="40">
        <v>42</v>
      </c>
      <c r="G25" s="40">
        <v>84</v>
      </c>
      <c r="H25" s="6" t="s">
        <v>209</v>
      </c>
      <c r="I25" s="37" t="s">
        <v>206</v>
      </c>
    </row>
    <row r="26" spans="1:9" ht="60" customHeight="1" x14ac:dyDescent="0.25">
      <c r="A26" s="38">
        <v>23</v>
      </c>
      <c r="B26" s="39" t="s">
        <v>58</v>
      </c>
      <c r="C26" s="40" t="s">
        <v>48</v>
      </c>
      <c r="D26" s="6" t="s">
        <v>197</v>
      </c>
      <c r="E26" s="41" t="s">
        <v>140</v>
      </c>
      <c r="F26" s="40">
        <v>60</v>
      </c>
      <c r="G26" s="40">
        <v>120</v>
      </c>
      <c r="H26" s="25" t="s">
        <v>60</v>
      </c>
      <c r="I26" s="37" t="s">
        <v>238</v>
      </c>
    </row>
    <row r="27" spans="1:9" ht="73.5" customHeight="1" x14ac:dyDescent="0.25">
      <c r="A27" s="38">
        <v>24</v>
      </c>
      <c r="B27" s="39" t="s">
        <v>251</v>
      </c>
      <c r="C27" s="40" t="s">
        <v>48</v>
      </c>
      <c r="D27" s="25" t="s">
        <v>59</v>
      </c>
      <c r="E27" s="41" t="s">
        <v>61</v>
      </c>
      <c r="F27" s="40">
        <v>44</v>
      </c>
      <c r="G27" s="40">
        <v>94</v>
      </c>
      <c r="H27" s="25" t="s">
        <v>177</v>
      </c>
      <c r="I27" s="37" t="s">
        <v>147</v>
      </c>
    </row>
    <row r="28" spans="1:9" ht="60.75" customHeight="1" x14ac:dyDescent="0.25">
      <c r="A28" s="38">
        <v>25</v>
      </c>
      <c r="B28" s="39" t="s">
        <v>62</v>
      </c>
      <c r="C28" s="40" t="s">
        <v>48</v>
      </c>
      <c r="D28" s="25" t="s">
        <v>63</v>
      </c>
      <c r="E28" s="41" t="s">
        <v>64</v>
      </c>
      <c r="F28" s="40">
        <v>40</v>
      </c>
      <c r="G28" s="40">
        <v>72</v>
      </c>
      <c r="H28" s="25" t="s">
        <v>65</v>
      </c>
      <c r="I28" s="37" t="s">
        <v>192</v>
      </c>
    </row>
    <row r="29" spans="1:9" ht="60" customHeight="1" x14ac:dyDescent="0.25">
      <c r="A29" s="38">
        <v>26</v>
      </c>
      <c r="B29" s="38" t="s">
        <v>66</v>
      </c>
      <c r="C29" s="40" t="s">
        <v>48</v>
      </c>
      <c r="D29" s="25" t="s">
        <v>67</v>
      </c>
      <c r="E29" s="40" t="s">
        <v>68</v>
      </c>
      <c r="F29" s="40">
        <v>45</v>
      </c>
      <c r="G29" s="40">
        <v>90</v>
      </c>
      <c r="H29" s="25" t="s">
        <v>69</v>
      </c>
      <c r="I29" s="37" t="s">
        <v>214</v>
      </c>
    </row>
    <row r="30" spans="1:9" ht="60.75" customHeight="1" x14ac:dyDescent="0.25">
      <c r="A30" s="38">
        <v>27</v>
      </c>
      <c r="B30" s="38" t="s">
        <v>70</v>
      </c>
      <c r="C30" s="40" t="s">
        <v>48</v>
      </c>
      <c r="D30" s="25" t="s">
        <v>71</v>
      </c>
      <c r="E30" s="41" t="s">
        <v>250</v>
      </c>
      <c r="F30" s="40">
        <v>35</v>
      </c>
      <c r="G30" s="40">
        <v>63</v>
      </c>
      <c r="H30" s="25" t="s">
        <v>72</v>
      </c>
      <c r="I30" s="37" t="s">
        <v>149</v>
      </c>
    </row>
    <row r="31" spans="1:9" ht="75" customHeight="1" x14ac:dyDescent="0.25">
      <c r="A31" s="38">
        <v>28</v>
      </c>
      <c r="B31" s="39" t="s">
        <v>74</v>
      </c>
      <c r="C31" s="40" t="s">
        <v>48</v>
      </c>
      <c r="D31" s="25" t="s">
        <v>75</v>
      </c>
      <c r="E31" s="41" t="s">
        <v>77</v>
      </c>
      <c r="F31" s="40">
        <v>33</v>
      </c>
      <c r="G31" s="40">
        <v>66</v>
      </c>
      <c r="H31" s="25" t="s">
        <v>82</v>
      </c>
      <c r="I31" s="37" t="s">
        <v>150</v>
      </c>
    </row>
    <row r="32" spans="1:9" ht="64.5" customHeight="1" x14ac:dyDescent="0.25">
      <c r="A32" s="38">
        <v>29</v>
      </c>
      <c r="B32" s="39" t="s">
        <v>73</v>
      </c>
      <c r="C32" s="40" t="s">
        <v>48</v>
      </c>
      <c r="D32" s="25" t="s">
        <v>76</v>
      </c>
      <c r="E32" s="41" t="s">
        <v>78</v>
      </c>
      <c r="F32" s="40">
        <v>32</v>
      </c>
      <c r="G32" s="40">
        <v>64</v>
      </c>
      <c r="H32" s="25" t="s">
        <v>83</v>
      </c>
      <c r="I32" s="37" t="s">
        <v>215</v>
      </c>
    </row>
    <row r="33" spans="1:9" ht="58.5" customHeight="1" x14ac:dyDescent="0.25">
      <c r="A33" s="38">
        <v>30</v>
      </c>
      <c r="B33" s="38" t="s">
        <v>79</v>
      </c>
      <c r="C33" s="40" t="s">
        <v>48</v>
      </c>
      <c r="D33" s="6" t="s">
        <v>183</v>
      </c>
      <c r="E33" s="40" t="s">
        <v>85</v>
      </c>
      <c r="F33" s="40">
        <v>54</v>
      </c>
      <c r="G33" s="40">
        <v>108</v>
      </c>
      <c r="H33" s="25" t="s">
        <v>84</v>
      </c>
      <c r="I33" s="37" t="s">
        <v>216</v>
      </c>
    </row>
    <row r="34" spans="1:9" ht="61.5" customHeight="1" x14ac:dyDescent="0.25">
      <c r="A34" s="38">
        <v>31</v>
      </c>
      <c r="B34" s="38" t="s">
        <v>80</v>
      </c>
      <c r="C34" s="40" t="s">
        <v>48</v>
      </c>
      <c r="D34" s="6" t="s">
        <v>184</v>
      </c>
      <c r="E34" s="41" t="s">
        <v>86</v>
      </c>
      <c r="F34" s="40">
        <v>45</v>
      </c>
      <c r="G34" s="40">
        <v>90</v>
      </c>
      <c r="H34" s="25" t="s">
        <v>87</v>
      </c>
      <c r="I34" s="37" t="s">
        <v>154</v>
      </c>
    </row>
    <row r="35" spans="1:9" ht="75" customHeight="1" x14ac:dyDescent="0.25">
      <c r="A35" s="38">
        <v>32</v>
      </c>
      <c r="B35" s="38" t="s">
        <v>81</v>
      </c>
      <c r="C35" s="40" t="s">
        <v>48</v>
      </c>
      <c r="D35" s="6" t="s">
        <v>141</v>
      </c>
      <c r="E35" s="41" t="s">
        <v>89</v>
      </c>
      <c r="F35" s="40">
        <v>70</v>
      </c>
      <c r="G35" s="40">
        <v>145</v>
      </c>
      <c r="H35" s="25" t="s">
        <v>88</v>
      </c>
      <c r="I35" s="37" t="s">
        <v>217</v>
      </c>
    </row>
    <row r="36" spans="1:9" ht="108" customHeight="1" x14ac:dyDescent="0.25">
      <c r="A36" s="38">
        <v>33</v>
      </c>
      <c r="B36" s="43" t="s">
        <v>200</v>
      </c>
      <c r="C36" s="40" t="s">
        <v>48</v>
      </c>
      <c r="D36" s="6" t="s">
        <v>201</v>
      </c>
      <c r="E36" s="45" t="s">
        <v>202</v>
      </c>
      <c r="F36" s="40">
        <v>141</v>
      </c>
      <c r="G36" s="40">
        <v>282</v>
      </c>
      <c r="H36" s="37" t="s">
        <v>203</v>
      </c>
      <c r="I36" s="37" t="s">
        <v>241</v>
      </c>
    </row>
    <row r="37" spans="1:9" ht="108" customHeight="1" x14ac:dyDescent="0.25">
      <c r="A37" s="38">
        <v>34</v>
      </c>
      <c r="B37" s="43" t="s">
        <v>262</v>
      </c>
      <c r="C37" s="40" t="s">
        <v>48</v>
      </c>
      <c r="D37" s="6" t="s">
        <v>263</v>
      </c>
      <c r="E37" s="45" t="s">
        <v>264</v>
      </c>
      <c r="F37" s="40">
        <v>14</v>
      </c>
      <c r="G37" s="40">
        <v>29</v>
      </c>
      <c r="H37" s="37" t="s">
        <v>265</v>
      </c>
      <c r="I37" s="37" t="s">
        <v>266</v>
      </c>
    </row>
    <row r="38" spans="1:9" ht="65.25" customHeight="1" x14ac:dyDescent="0.25">
      <c r="A38" s="38">
        <v>35</v>
      </c>
      <c r="B38" s="43" t="s">
        <v>204</v>
      </c>
      <c r="C38" s="40" t="s">
        <v>90</v>
      </c>
      <c r="D38" s="42" t="s">
        <v>185</v>
      </c>
      <c r="E38" s="41" t="s">
        <v>91</v>
      </c>
      <c r="F38" s="40">
        <v>40</v>
      </c>
      <c r="G38" s="40">
        <v>68</v>
      </c>
      <c r="H38" s="27" t="s">
        <v>92</v>
      </c>
      <c r="I38" s="37" t="s">
        <v>246</v>
      </c>
    </row>
    <row r="39" spans="1:9" ht="61.5" customHeight="1" x14ac:dyDescent="0.25">
      <c r="A39" s="38">
        <v>36</v>
      </c>
      <c r="B39" s="39" t="s">
        <v>130</v>
      </c>
      <c r="C39" s="40" t="s">
        <v>90</v>
      </c>
      <c r="D39" s="25" t="s">
        <v>101</v>
      </c>
      <c r="E39" s="41" t="s">
        <v>131</v>
      </c>
      <c r="F39" s="40">
        <v>45</v>
      </c>
      <c r="G39" s="40">
        <v>73</v>
      </c>
      <c r="H39" s="25" t="s">
        <v>132</v>
      </c>
      <c r="I39" s="37" t="s">
        <v>222</v>
      </c>
    </row>
    <row r="40" spans="1:9" ht="61.5" customHeight="1" x14ac:dyDescent="0.25">
      <c r="A40" s="38">
        <v>37</v>
      </c>
      <c r="B40" s="39" t="s">
        <v>97</v>
      </c>
      <c r="C40" s="40" t="s">
        <v>90</v>
      </c>
      <c r="D40" s="25" t="s">
        <v>102</v>
      </c>
      <c r="E40" s="41" t="s">
        <v>142</v>
      </c>
      <c r="F40" s="40">
        <v>26</v>
      </c>
      <c r="G40" s="40">
        <v>39</v>
      </c>
      <c r="H40" s="27" t="s">
        <v>113</v>
      </c>
      <c r="I40" s="37" t="s">
        <v>188</v>
      </c>
    </row>
    <row r="41" spans="1:9" ht="61.5" customHeight="1" x14ac:dyDescent="0.25">
      <c r="A41" s="38">
        <v>38</v>
      </c>
      <c r="B41" s="39" t="s">
        <v>115</v>
      </c>
      <c r="C41" s="40" t="s">
        <v>90</v>
      </c>
      <c r="D41" s="6" t="s">
        <v>103</v>
      </c>
      <c r="E41" s="41" t="s">
        <v>112</v>
      </c>
      <c r="F41" s="40">
        <v>23</v>
      </c>
      <c r="G41" s="40">
        <v>38</v>
      </c>
      <c r="H41" s="25" t="s">
        <v>114</v>
      </c>
      <c r="I41" s="26" t="s">
        <v>116</v>
      </c>
    </row>
    <row r="42" spans="1:9" ht="90.75" customHeight="1" x14ac:dyDescent="0.25">
      <c r="A42" s="38">
        <v>39</v>
      </c>
      <c r="B42" s="39" t="s">
        <v>98</v>
      </c>
      <c r="C42" s="40" t="s">
        <v>90</v>
      </c>
      <c r="D42" s="25" t="s">
        <v>104</v>
      </c>
      <c r="E42" s="41" t="s">
        <v>143</v>
      </c>
      <c r="F42" s="40">
        <v>20</v>
      </c>
      <c r="G42" s="40">
        <v>40</v>
      </c>
      <c r="H42" s="25" t="s">
        <v>117</v>
      </c>
      <c r="I42" s="37" t="s">
        <v>189</v>
      </c>
    </row>
    <row r="43" spans="1:9" ht="78" customHeight="1" x14ac:dyDescent="0.25">
      <c r="A43" s="38">
        <v>40</v>
      </c>
      <c r="B43" s="39" t="s">
        <v>124</v>
      </c>
      <c r="C43" s="40" t="s">
        <v>90</v>
      </c>
      <c r="D43" s="25" t="s">
        <v>125</v>
      </c>
      <c r="E43" s="41" t="s">
        <v>144</v>
      </c>
      <c r="F43" s="40">
        <v>42</v>
      </c>
      <c r="G43" s="40">
        <v>72</v>
      </c>
      <c r="H43" s="25" t="s">
        <v>126</v>
      </c>
      <c r="I43" s="37" t="s">
        <v>245</v>
      </c>
    </row>
    <row r="44" spans="1:9" ht="78" customHeight="1" x14ac:dyDescent="0.25">
      <c r="A44" s="38">
        <v>41</v>
      </c>
      <c r="B44" s="39" t="s">
        <v>165</v>
      </c>
      <c r="C44" s="40" t="s">
        <v>90</v>
      </c>
      <c r="D44" s="25" t="s">
        <v>105</v>
      </c>
      <c r="E44" s="41" t="s">
        <v>109</v>
      </c>
      <c r="F44" s="40">
        <v>118</v>
      </c>
      <c r="G44" s="40">
        <v>238</v>
      </c>
      <c r="H44" s="25" t="s">
        <v>118</v>
      </c>
      <c r="I44" s="37" t="s">
        <v>195</v>
      </c>
    </row>
    <row r="45" spans="1:9" ht="76.5" customHeight="1" x14ac:dyDescent="0.25">
      <c r="A45" s="38">
        <v>42</v>
      </c>
      <c r="B45" s="39" t="s">
        <v>163</v>
      </c>
      <c r="C45" s="40" t="s">
        <v>90</v>
      </c>
      <c r="D45" s="6" t="s">
        <v>186</v>
      </c>
      <c r="E45" s="41" t="s">
        <v>133</v>
      </c>
      <c r="F45" s="40">
        <v>30</v>
      </c>
      <c r="G45" s="40">
        <v>60</v>
      </c>
      <c r="H45" s="25" t="s">
        <v>134</v>
      </c>
      <c r="I45" s="37" t="s">
        <v>239</v>
      </c>
    </row>
    <row r="46" spans="1:9" ht="182.25" customHeight="1" x14ac:dyDescent="0.25">
      <c r="A46" s="38">
        <v>43</v>
      </c>
      <c r="B46" s="39" t="s">
        <v>93</v>
      </c>
      <c r="C46" s="41" t="s">
        <v>95</v>
      </c>
      <c r="D46" s="25" t="s">
        <v>160</v>
      </c>
      <c r="E46" s="41" t="s">
        <v>161</v>
      </c>
      <c r="F46" s="40">
        <v>111</v>
      </c>
      <c r="G46" s="40">
        <v>219</v>
      </c>
      <c r="H46" s="25" t="s">
        <v>162</v>
      </c>
      <c r="I46" s="37" t="s">
        <v>190</v>
      </c>
    </row>
    <row r="47" spans="1:9" ht="75" customHeight="1" x14ac:dyDescent="0.25">
      <c r="A47" s="38">
        <v>44</v>
      </c>
      <c r="B47" s="39" t="s">
        <v>99</v>
      </c>
      <c r="C47" s="45" t="s">
        <v>95</v>
      </c>
      <c r="D47" s="25" t="s">
        <v>106</v>
      </c>
      <c r="E47" s="41" t="s">
        <v>110</v>
      </c>
      <c r="F47" s="40">
        <v>14</v>
      </c>
      <c r="G47" s="40">
        <v>27</v>
      </c>
      <c r="H47" s="25" t="s">
        <v>119</v>
      </c>
      <c r="I47" s="37" t="s">
        <v>191</v>
      </c>
    </row>
    <row r="48" spans="1:9" ht="75" customHeight="1" x14ac:dyDescent="0.25">
      <c r="A48" s="38">
        <v>45</v>
      </c>
      <c r="B48" s="38" t="s">
        <v>94</v>
      </c>
      <c r="C48" s="45" t="s">
        <v>95</v>
      </c>
      <c r="D48" s="25" t="s">
        <v>107</v>
      </c>
      <c r="E48" s="41" t="s">
        <v>248</v>
      </c>
      <c r="F48" s="40">
        <v>5</v>
      </c>
      <c r="G48" s="40">
        <v>10</v>
      </c>
      <c r="H48" s="25" t="s">
        <v>120</v>
      </c>
      <c r="I48" s="37" t="s">
        <v>153</v>
      </c>
    </row>
    <row r="49" spans="1:9" ht="75.75" customHeight="1" x14ac:dyDescent="0.25">
      <c r="A49" s="38">
        <v>46</v>
      </c>
      <c r="B49" s="43" t="s">
        <v>187</v>
      </c>
      <c r="C49" s="41" t="s">
        <v>170</v>
      </c>
      <c r="D49" s="26" t="s">
        <v>171</v>
      </c>
      <c r="E49" s="41" t="s">
        <v>172</v>
      </c>
      <c r="F49" s="40">
        <v>10</v>
      </c>
      <c r="G49" s="40">
        <v>20</v>
      </c>
      <c r="H49" s="26" t="s">
        <v>173</v>
      </c>
      <c r="I49" s="6" t="s">
        <v>219</v>
      </c>
    </row>
    <row r="50" spans="1:9" ht="75.75" customHeight="1" x14ac:dyDescent="0.25">
      <c r="A50" s="38">
        <v>47</v>
      </c>
      <c r="B50" s="43" t="s">
        <v>257</v>
      </c>
      <c r="C50" s="41" t="s">
        <v>170</v>
      </c>
      <c r="D50" s="26" t="s">
        <v>258</v>
      </c>
      <c r="E50" s="41" t="s">
        <v>259</v>
      </c>
      <c r="F50" s="40">
        <v>4</v>
      </c>
      <c r="G50" s="40">
        <v>8</v>
      </c>
      <c r="H50" s="26" t="s">
        <v>260</v>
      </c>
      <c r="I50" s="6" t="s">
        <v>261</v>
      </c>
    </row>
    <row r="51" spans="1:9" ht="78.75" customHeight="1" x14ac:dyDescent="0.25">
      <c r="A51" s="38">
        <v>48</v>
      </c>
      <c r="B51" s="43" t="s">
        <v>100</v>
      </c>
      <c r="C51" s="39" t="s">
        <v>96</v>
      </c>
      <c r="D51" s="25" t="s">
        <v>108</v>
      </c>
      <c r="E51" s="41" t="s">
        <v>111</v>
      </c>
      <c r="F51" s="40">
        <v>47</v>
      </c>
      <c r="G51" s="40">
        <v>103</v>
      </c>
      <c r="H51" s="25" t="s">
        <v>121</v>
      </c>
      <c r="I51" s="37" t="s">
        <v>220</v>
      </c>
    </row>
    <row r="52" spans="1:9" x14ac:dyDescent="0.25">
      <c r="A52" s="46"/>
      <c r="B52" s="47"/>
    </row>
    <row r="55" spans="1:9" x14ac:dyDescent="0.25">
      <c r="B55" s="28"/>
      <c r="C55" s="29"/>
      <c r="D55" s="28"/>
      <c r="E55" s="29"/>
    </row>
    <row r="57" spans="1:9" x14ac:dyDescent="0.25">
      <c r="B57" s="28"/>
      <c r="C57" s="29"/>
      <c r="D57" s="28"/>
      <c r="E57" s="29"/>
    </row>
    <row r="59" spans="1:9" x14ac:dyDescent="0.25">
      <c r="B59" s="30" t="s">
        <v>10</v>
      </c>
      <c r="C59" s="31">
        <v>5</v>
      </c>
      <c r="D59" s="30" t="s">
        <v>11</v>
      </c>
      <c r="E59" s="31">
        <v>12</v>
      </c>
    </row>
    <row r="60" spans="1:9" x14ac:dyDescent="0.25">
      <c r="B60" s="32" t="s">
        <v>3</v>
      </c>
      <c r="C60" s="32">
        <f>SUM(F4:F8)</f>
        <v>792</v>
      </c>
      <c r="D60" s="32" t="s">
        <v>3</v>
      </c>
      <c r="E60" s="32">
        <f>SUM(F9:F20)</f>
        <v>1400</v>
      </c>
    </row>
    <row r="61" spans="1:9" x14ac:dyDescent="0.25">
      <c r="B61" s="32" t="s">
        <v>4</v>
      </c>
      <c r="C61" s="32">
        <f>SUM(G4:G8)</f>
        <v>1588</v>
      </c>
      <c r="D61" s="32" t="s">
        <v>4</v>
      </c>
      <c r="E61" s="32">
        <f>SUM(G9:G20)</f>
        <v>2822</v>
      </c>
    </row>
    <row r="62" spans="1:9" x14ac:dyDescent="0.25">
      <c r="B62" s="33"/>
      <c r="C62" s="33"/>
      <c r="D62" s="33"/>
      <c r="E62" s="33"/>
    </row>
    <row r="63" spans="1:9" x14ac:dyDescent="0.25">
      <c r="B63" s="30" t="s">
        <v>12</v>
      </c>
      <c r="C63" s="31">
        <v>17</v>
      </c>
      <c r="D63" s="30" t="s">
        <v>29</v>
      </c>
      <c r="E63" s="31">
        <v>8</v>
      </c>
    </row>
    <row r="64" spans="1:9" x14ac:dyDescent="0.25">
      <c r="B64" s="32" t="s">
        <v>3</v>
      </c>
      <c r="C64" s="32">
        <f>SUM(F21:F37)</f>
        <v>1014</v>
      </c>
      <c r="D64" s="32" t="s">
        <v>3</v>
      </c>
      <c r="E64" s="32">
        <f>SUM(F38:F45)</f>
        <v>344</v>
      </c>
    </row>
    <row r="65" spans="2:5" x14ac:dyDescent="0.25">
      <c r="B65" s="32" t="s">
        <v>4</v>
      </c>
      <c r="C65" s="32">
        <f>SUM(G21:G37)</f>
        <v>2037</v>
      </c>
      <c r="D65" s="32" t="s">
        <v>4</v>
      </c>
      <c r="E65" s="32">
        <f>SUM(G38:G45)</f>
        <v>628</v>
      </c>
    </row>
    <row r="66" spans="2:5" x14ac:dyDescent="0.25">
      <c r="B66" s="33"/>
      <c r="C66" s="33"/>
      <c r="D66" s="33"/>
      <c r="E66" s="33"/>
    </row>
    <row r="67" spans="2:5" ht="30" x14ac:dyDescent="0.25">
      <c r="B67" s="34" t="s">
        <v>15</v>
      </c>
      <c r="C67" s="31">
        <v>5</v>
      </c>
      <c r="D67" s="34" t="s">
        <v>157</v>
      </c>
      <c r="E67" s="31">
        <v>1</v>
      </c>
    </row>
    <row r="68" spans="2:5" x14ac:dyDescent="0.25">
      <c r="B68" s="32" t="s">
        <v>3</v>
      </c>
      <c r="C68" s="32">
        <f>SUM(F46:F50)</f>
        <v>144</v>
      </c>
      <c r="D68" s="32" t="s">
        <v>14</v>
      </c>
      <c r="E68" s="32">
        <v>47</v>
      </c>
    </row>
    <row r="69" spans="2:5" x14ac:dyDescent="0.25">
      <c r="B69" s="32" t="s">
        <v>13</v>
      </c>
      <c r="C69" s="32">
        <f>SUM(G46:G50)</f>
        <v>284</v>
      </c>
      <c r="D69" s="32" t="s">
        <v>13</v>
      </c>
      <c r="E69" s="32">
        <v>103</v>
      </c>
    </row>
    <row r="70" spans="2:5" x14ac:dyDescent="0.25">
      <c r="B70" s="52"/>
      <c r="C70" s="52"/>
      <c r="D70" s="52"/>
      <c r="E70" s="52"/>
    </row>
    <row r="71" spans="2:5" x14ac:dyDescent="0.25">
      <c r="B71" s="35" t="s">
        <v>156</v>
      </c>
      <c r="C71" s="32">
        <f>SUM(C59,E59,C63,E63,C67,E67)</f>
        <v>48</v>
      </c>
      <c r="D71" s="32"/>
      <c r="E71" s="32"/>
    </row>
    <row r="72" spans="2:5" x14ac:dyDescent="0.25">
      <c r="B72" s="32" t="s">
        <v>14</v>
      </c>
      <c r="C72" s="32">
        <f>SUM(C60,C64,C68,E60,E64,E68)</f>
        <v>3741</v>
      </c>
      <c r="D72" s="32"/>
      <c r="E72" s="32"/>
    </row>
    <row r="73" spans="2:5" x14ac:dyDescent="0.25">
      <c r="B73" s="32" t="s">
        <v>13</v>
      </c>
      <c r="C73" s="32">
        <f>SUM(C61,C65,C69,E61,E65,E69)</f>
        <v>7462</v>
      </c>
      <c r="D73" s="32"/>
      <c r="E73" s="32"/>
    </row>
    <row r="74" spans="2:5" x14ac:dyDescent="0.25">
      <c r="B74" s="49"/>
      <c r="C74" s="49"/>
      <c r="D74" s="49"/>
      <c r="E74" s="49"/>
    </row>
    <row r="76" spans="2:5" ht="30" x14ac:dyDescent="0.25">
      <c r="B76" s="30" t="s">
        <v>122</v>
      </c>
      <c r="C76" s="30" t="s">
        <v>3</v>
      </c>
      <c r="D76" s="30" t="s">
        <v>4</v>
      </c>
      <c r="E76" s="36" t="s">
        <v>123</v>
      </c>
    </row>
    <row r="77" spans="2:5" x14ac:dyDescent="0.25">
      <c r="B77" s="32">
        <v>2008</v>
      </c>
      <c r="C77" s="32">
        <v>1246</v>
      </c>
      <c r="D77" s="32">
        <v>2467</v>
      </c>
      <c r="E77" s="32">
        <v>22</v>
      </c>
    </row>
    <row r="78" spans="2:5" x14ac:dyDescent="0.25">
      <c r="B78" s="32">
        <v>2009</v>
      </c>
      <c r="C78" s="32">
        <v>1507</v>
      </c>
      <c r="D78" s="32">
        <v>2989</v>
      </c>
      <c r="E78" s="32">
        <v>25</v>
      </c>
    </row>
    <row r="79" spans="2:5" x14ac:dyDescent="0.25">
      <c r="B79" s="32">
        <v>2010</v>
      </c>
      <c r="C79" s="32">
        <v>2000</v>
      </c>
      <c r="D79" s="32">
        <v>3968</v>
      </c>
      <c r="E79" s="32">
        <v>30</v>
      </c>
    </row>
    <row r="80" spans="2:5" x14ac:dyDescent="0.25">
      <c r="B80" s="32">
        <v>2011</v>
      </c>
      <c r="C80" s="32">
        <v>2076</v>
      </c>
      <c r="D80" s="32">
        <v>4124</v>
      </c>
      <c r="E80" s="32">
        <v>32</v>
      </c>
    </row>
    <row r="81" spans="2:5" x14ac:dyDescent="0.25">
      <c r="B81" s="32">
        <v>2012</v>
      </c>
      <c r="C81" s="32">
        <v>2124</v>
      </c>
      <c r="D81" s="32">
        <v>4227</v>
      </c>
      <c r="E81" s="32">
        <v>35</v>
      </c>
    </row>
    <row r="82" spans="2:5" x14ac:dyDescent="0.25">
      <c r="B82" s="32">
        <v>2013</v>
      </c>
      <c r="C82" s="32">
        <v>2276</v>
      </c>
      <c r="D82" s="32">
        <v>4589</v>
      </c>
      <c r="E82" s="32">
        <v>38</v>
      </c>
    </row>
    <row r="83" spans="2:5" x14ac:dyDescent="0.25">
      <c r="B83" s="32">
        <v>2014</v>
      </c>
      <c r="C83" s="32">
        <v>2652</v>
      </c>
      <c r="D83" s="32">
        <v>5334</v>
      </c>
      <c r="E83" s="32">
        <v>39</v>
      </c>
    </row>
    <row r="84" spans="2:5" x14ac:dyDescent="0.25">
      <c r="B84" s="32">
        <v>2015</v>
      </c>
      <c r="C84" s="32">
        <v>3023</v>
      </c>
      <c r="D84" s="32">
        <v>6011</v>
      </c>
      <c r="E84" s="32">
        <v>43</v>
      </c>
    </row>
    <row r="85" spans="2:5" x14ac:dyDescent="0.25">
      <c r="B85" s="32">
        <v>2016</v>
      </c>
      <c r="C85" s="32">
        <v>3023</v>
      </c>
      <c r="D85" s="32">
        <v>6011</v>
      </c>
      <c r="E85" s="32">
        <v>43</v>
      </c>
    </row>
    <row r="86" spans="2:5" x14ac:dyDescent="0.25">
      <c r="B86" s="32">
        <v>2017</v>
      </c>
      <c r="C86" s="32">
        <v>3029</v>
      </c>
      <c r="D86" s="32">
        <v>5980</v>
      </c>
      <c r="E86" s="32">
        <v>43</v>
      </c>
    </row>
    <row r="87" spans="2:5" x14ac:dyDescent="0.25">
      <c r="B87" s="4">
        <v>2018</v>
      </c>
      <c r="C87" s="32">
        <v>3364</v>
      </c>
      <c r="D87" s="32">
        <v>6659</v>
      </c>
      <c r="E87" s="32">
        <v>45</v>
      </c>
    </row>
    <row r="88" spans="2:5" x14ac:dyDescent="0.25">
      <c r="B88" s="4">
        <v>2019</v>
      </c>
      <c r="C88" s="32">
        <f>C72</f>
        <v>3741</v>
      </c>
      <c r="D88" s="32">
        <f>C73</f>
        <v>7462</v>
      </c>
      <c r="E88" s="32">
        <f>C71</f>
        <v>48</v>
      </c>
    </row>
    <row r="89" spans="2:5" x14ac:dyDescent="0.25">
      <c r="B89" s="32">
        <v>2020</v>
      </c>
      <c r="C89" s="32"/>
      <c r="D89" s="32"/>
      <c r="E89" s="32"/>
    </row>
  </sheetData>
  <mergeCells count="2">
    <mergeCell ref="A1:I2"/>
    <mergeCell ref="B70:E70"/>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D12" sqref="D12"/>
    </sheetView>
  </sheetViews>
  <sheetFormatPr defaultRowHeight="15" x14ac:dyDescent="0.25"/>
  <cols>
    <col min="2" max="2" width="21" customWidth="1"/>
    <col min="3" max="3" width="23.5703125" customWidth="1"/>
    <col min="4" max="4" width="22.28515625" customWidth="1"/>
    <col min="5" max="5" width="6.85546875" customWidth="1"/>
    <col min="6" max="6" width="17.42578125" customWidth="1"/>
    <col min="7" max="7" width="24.42578125" customWidth="1"/>
    <col min="8" max="8" width="0.140625" customWidth="1"/>
    <col min="9" max="9" width="9.140625" hidden="1" customWidth="1"/>
  </cols>
  <sheetData>
    <row r="1" spans="1:9" ht="18.75" customHeight="1" x14ac:dyDescent="0.25">
      <c r="A1" s="53"/>
      <c r="B1" s="53"/>
      <c r="C1" s="53"/>
      <c r="D1" s="53"/>
      <c r="E1" s="53"/>
      <c r="F1" s="53"/>
      <c r="G1" s="53"/>
      <c r="H1" s="53"/>
      <c r="I1" s="53"/>
    </row>
    <row r="2" spans="1:9" x14ac:dyDescent="0.25">
      <c r="A2" s="53"/>
      <c r="B2" s="53"/>
      <c r="C2" s="53"/>
      <c r="D2" s="53"/>
      <c r="E2" s="53"/>
      <c r="F2" s="53"/>
      <c r="G2" s="53"/>
      <c r="H2" s="53"/>
      <c r="I2" s="53"/>
    </row>
    <row r="3" spans="1:9" x14ac:dyDescent="0.25">
      <c r="A3" s="4"/>
      <c r="B3" s="4"/>
      <c r="C3" s="4"/>
      <c r="D3" s="4"/>
      <c r="E3" s="4"/>
      <c r="F3" s="4"/>
      <c r="G3" s="4"/>
      <c r="H3" s="7"/>
      <c r="I3" s="7"/>
    </row>
    <row r="4" spans="1:9" x14ac:dyDescent="0.25">
      <c r="A4" s="1"/>
      <c r="B4" s="2"/>
      <c r="C4" s="5"/>
      <c r="D4" s="6"/>
      <c r="E4" s="1"/>
      <c r="F4" s="2"/>
      <c r="G4" s="5"/>
      <c r="H4" s="4"/>
      <c r="I4" s="4"/>
    </row>
    <row r="8" spans="1:9" x14ac:dyDescent="0.25">
      <c r="B8" s="8"/>
      <c r="C8" s="9"/>
    </row>
    <row r="9" spans="1:9" x14ac:dyDescent="0.25">
      <c r="B9" s="10"/>
      <c r="C9" s="3"/>
    </row>
  </sheetData>
  <mergeCells count="1">
    <mergeCell ref="A1:I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workbookViewId="0">
      <selection activeCell="F11" sqref="F11"/>
    </sheetView>
  </sheetViews>
  <sheetFormatPr defaultRowHeight="15" x14ac:dyDescent="0.25"/>
  <cols>
    <col min="1" max="1" width="4.28515625" customWidth="1"/>
    <col min="2" max="2" width="20" customWidth="1"/>
    <col min="3" max="3" width="10.5703125" customWidth="1"/>
    <col min="4" max="4" width="16.5703125" customWidth="1"/>
    <col min="5" max="5" width="16.140625" customWidth="1"/>
    <col min="6" max="6" width="6" customWidth="1"/>
    <col min="7" max="7" width="6.28515625" customWidth="1"/>
    <col min="8" max="8" width="30.5703125" customWidth="1"/>
    <col min="9" max="9" width="19.42578125" customWidth="1"/>
  </cols>
  <sheetData>
    <row r="1" spans="1:9" x14ac:dyDescent="0.25">
      <c r="A1" s="54"/>
      <c r="B1" s="54"/>
      <c r="C1" s="54"/>
      <c r="D1" s="54"/>
      <c r="E1" s="54"/>
      <c r="F1" s="54"/>
      <c r="G1" s="54"/>
      <c r="H1" s="54"/>
      <c r="I1" s="54"/>
    </row>
    <row r="2" spans="1:9" x14ac:dyDescent="0.25">
      <c r="A2" s="54"/>
      <c r="B2" s="54"/>
      <c r="C2" s="54"/>
      <c r="D2" s="54"/>
      <c r="E2" s="54"/>
      <c r="F2" s="54"/>
      <c r="G2" s="54"/>
      <c r="H2" s="54"/>
      <c r="I2" s="54"/>
    </row>
    <row r="3" spans="1:9" ht="15.75" x14ac:dyDescent="0.25">
      <c r="A3" s="12"/>
      <c r="B3" s="12"/>
      <c r="C3" s="12"/>
      <c r="D3" s="12"/>
      <c r="E3" s="12"/>
      <c r="F3" s="12"/>
      <c r="G3" s="12"/>
      <c r="H3" s="12"/>
      <c r="I3" s="12"/>
    </row>
    <row r="4" spans="1:9" ht="15.75" x14ac:dyDescent="0.25">
      <c r="A4" s="13"/>
      <c r="B4" s="13"/>
      <c r="C4" s="13"/>
      <c r="D4" s="14"/>
      <c r="E4" s="15"/>
      <c r="F4" s="13"/>
      <c r="G4" s="13"/>
      <c r="H4" s="16"/>
      <c r="I4" s="17"/>
    </row>
    <row r="5" spans="1:9" x14ac:dyDescent="0.25">
      <c r="A5" s="13"/>
      <c r="B5" s="15"/>
      <c r="C5" s="13"/>
      <c r="D5" s="17"/>
      <c r="E5" s="15"/>
      <c r="F5" s="13"/>
      <c r="G5" s="13"/>
      <c r="H5" s="16"/>
      <c r="I5" s="16"/>
    </row>
    <row r="6" spans="1:9" x14ac:dyDescent="0.25">
      <c r="A6" s="13"/>
      <c r="B6" s="15"/>
      <c r="C6" s="13"/>
      <c r="D6" s="17"/>
      <c r="E6" s="15"/>
      <c r="F6" s="13"/>
      <c r="G6" s="13"/>
      <c r="H6" s="18"/>
      <c r="I6" s="16"/>
    </row>
    <row r="7" spans="1:9" x14ac:dyDescent="0.25">
      <c r="A7" s="13"/>
      <c r="B7" s="15"/>
      <c r="C7" s="13"/>
      <c r="D7" s="17"/>
      <c r="E7" s="15"/>
      <c r="F7" s="13"/>
      <c r="G7" s="13"/>
      <c r="H7" s="19"/>
      <c r="I7" s="17"/>
    </row>
    <row r="8" spans="1:9" x14ac:dyDescent="0.25">
      <c r="A8" s="13"/>
      <c r="B8" s="13"/>
      <c r="C8" s="13"/>
      <c r="D8" s="17"/>
      <c r="E8" s="15"/>
      <c r="F8" s="13"/>
      <c r="G8" s="13"/>
      <c r="H8" s="18"/>
      <c r="I8" s="17"/>
    </row>
    <row r="9" spans="1:9" x14ac:dyDescent="0.25">
      <c r="A9" s="13"/>
      <c r="B9" s="15"/>
      <c r="C9" s="13"/>
      <c r="D9" s="17"/>
      <c r="E9" s="15"/>
      <c r="F9" s="13"/>
      <c r="G9" s="13"/>
      <c r="H9" s="16"/>
      <c r="I9" s="19"/>
    </row>
    <row r="10" spans="1:9" x14ac:dyDescent="0.25">
      <c r="A10" s="13"/>
      <c r="B10" s="15"/>
      <c r="C10" s="13"/>
      <c r="D10" s="17"/>
      <c r="E10" s="15"/>
      <c r="F10" s="13"/>
      <c r="G10" s="13"/>
      <c r="H10" s="16"/>
      <c r="I10" s="17"/>
    </row>
    <row r="11" spans="1:9" x14ac:dyDescent="0.25">
      <c r="A11" s="13"/>
      <c r="B11" s="13"/>
      <c r="C11" s="13"/>
      <c r="D11" s="17"/>
      <c r="E11" s="15"/>
      <c r="F11" s="13"/>
      <c r="G11" s="13"/>
      <c r="H11" s="16"/>
      <c r="I11" s="19"/>
    </row>
    <row r="12" spans="1:9" x14ac:dyDescent="0.25">
      <c r="A12" s="13"/>
      <c r="B12" s="15"/>
      <c r="C12" s="13"/>
      <c r="D12" s="17"/>
      <c r="E12" s="15"/>
      <c r="F12" s="13"/>
      <c r="G12" s="13"/>
      <c r="H12" s="16"/>
      <c r="I12" s="19"/>
    </row>
    <row r="13" spans="1:9" x14ac:dyDescent="0.25">
      <c r="A13" s="13"/>
      <c r="B13" s="13"/>
      <c r="C13" s="13"/>
      <c r="D13" s="17"/>
      <c r="E13" s="15"/>
      <c r="F13" s="13"/>
      <c r="G13" s="13"/>
      <c r="H13" s="16"/>
      <c r="I13" s="19"/>
    </row>
    <row r="14" spans="1:9" x14ac:dyDescent="0.25">
      <c r="A14" s="13"/>
      <c r="B14" s="15"/>
      <c r="C14" s="13"/>
      <c r="D14" s="17"/>
      <c r="E14" s="15"/>
      <c r="F14" s="13"/>
      <c r="G14" s="13"/>
      <c r="H14" s="16"/>
      <c r="I14" s="19"/>
    </row>
    <row r="15" spans="1:9" x14ac:dyDescent="0.25">
      <c r="A15" s="13"/>
      <c r="B15" s="15"/>
      <c r="C15" s="13"/>
      <c r="D15" s="17"/>
      <c r="E15" s="15"/>
      <c r="F15" s="13"/>
      <c r="G15" s="13"/>
      <c r="H15" s="16"/>
      <c r="I15" s="19"/>
    </row>
    <row r="16" spans="1:9" x14ac:dyDescent="0.25">
      <c r="A16" s="13"/>
      <c r="B16" s="15"/>
      <c r="C16" s="13"/>
      <c r="D16" s="17"/>
      <c r="E16" s="15"/>
      <c r="F16" s="13"/>
      <c r="G16" s="13"/>
      <c r="H16" s="16"/>
      <c r="I16" s="19"/>
    </row>
    <row r="17" spans="1:9" ht="182.25" customHeight="1" x14ac:dyDescent="0.25">
      <c r="A17" s="13"/>
      <c r="B17" s="15"/>
      <c r="C17" s="13"/>
      <c r="D17" s="17"/>
      <c r="E17" s="15"/>
      <c r="F17" s="13"/>
      <c r="G17" s="13"/>
      <c r="H17" s="19"/>
      <c r="I17" s="19"/>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row r="23" spans="1:9" x14ac:dyDescent="0.25">
      <c r="A23" s="11"/>
      <c r="B23" s="20"/>
      <c r="C23" s="21"/>
      <c r="D23" s="20"/>
      <c r="E23" s="21"/>
      <c r="F23" s="11"/>
      <c r="G23" s="11"/>
      <c r="H23" s="11"/>
      <c r="I23" s="11"/>
    </row>
    <row r="24" spans="1:9" x14ac:dyDescent="0.25">
      <c r="A24" s="11"/>
      <c r="B24" s="11"/>
      <c r="C24" s="11"/>
      <c r="D24" s="11"/>
      <c r="E24" s="11"/>
      <c r="F24" s="11"/>
      <c r="G24" s="11"/>
      <c r="H24" s="11"/>
      <c r="I24" s="11"/>
    </row>
    <row r="25" spans="1:9" x14ac:dyDescent="0.25">
      <c r="A25" s="11"/>
      <c r="B25" s="11"/>
      <c r="C25" s="11"/>
      <c r="D25" s="11"/>
      <c r="E25" s="11"/>
      <c r="F25" s="11"/>
      <c r="G25" s="11"/>
      <c r="H25" s="11"/>
      <c r="I25" s="11"/>
    </row>
    <row r="26" spans="1:9" x14ac:dyDescent="0.25">
      <c r="A26" s="11"/>
      <c r="B26" s="11"/>
      <c r="C26" s="11"/>
      <c r="D26" s="11"/>
      <c r="E26" s="11"/>
      <c r="F26" s="11"/>
      <c r="G26" s="11"/>
      <c r="H26" s="11"/>
      <c r="I26" s="11"/>
    </row>
    <row r="27" spans="1:9" x14ac:dyDescent="0.25">
      <c r="A27" s="11"/>
      <c r="B27" s="20"/>
      <c r="C27" s="11"/>
      <c r="D27" s="20"/>
      <c r="E27" s="11"/>
      <c r="F27" s="11"/>
      <c r="G27" s="11"/>
      <c r="H27" s="11"/>
      <c r="I27" s="11"/>
    </row>
    <row r="28" spans="1:9" x14ac:dyDescent="0.25">
      <c r="A28" s="11"/>
      <c r="B28" s="11"/>
      <c r="C28" s="11"/>
      <c r="D28" s="11"/>
      <c r="E28" s="11"/>
      <c r="F28" s="11"/>
      <c r="G28" s="11"/>
      <c r="H28" s="11"/>
      <c r="I28" s="11"/>
    </row>
    <row r="29" spans="1:9" x14ac:dyDescent="0.25">
      <c r="A29" s="11"/>
      <c r="B29" s="11"/>
      <c r="C29" s="11"/>
      <c r="D29" s="11"/>
      <c r="E29" s="11"/>
      <c r="F29" s="11"/>
      <c r="G29" s="11"/>
      <c r="H29" s="11"/>
      <c r="I29" s="11"/>
    </row>
    <row r="30" spans="1:9" x14ac:dyDescent="0.25">
      <c r="A30" s="11"/>
      <c r="B30" s="11"/>
      <c r="C30" s="11"/>
      <c r="D30" s="11"/>
      <c r="E30" s="11"/>
      <c r="F30" s="11"/>
      <c r="G30" s="11"/>
      <c r="H30" s="11"/>
      <c r="I30" s="11"/>
    </row>
    <row r="31" spans="1:9" x14ac:dyDescent="0.25">
      <c r="A31" s="11"/>
      <c r="B31" s="11"/>
      <c r="C31" s="11"/>
      <c r="D31" s="11"/>
      <c r="E31" s="11"/>
      <c r="F31" s="11"/>
      <c r="G31" s="11"/>
      <c r="H31" s="11"/>
      <c r="I31" s="11"/>
    </row>
    <row r="32" spans="1:9" x14ac:dyDescent="0.25">
      <c r="A32" s="11"/>
      <c r="B32" s="11"/>
      <c r="C32" s="11"/>
      <c r="D32" s="11"/>
      <c r="E32" s="11"/>
      <c r="F32" s="11"/>
      <c r="G32" s="11"/>
      <c r="H32" s="11"/>
      <c r="I32" s="11"/>
    </row>
    <row r="33" spans="1:9" x14ac:dyDescent="0.25">
      <c r="A33" s="11"/>
      <c r="B33" s="11"/>
      <c r="C33" s="11"/>
      <c r="D33" s="11"/>
      <c r="E33" s="11"/>
      <c r="F33" s="11"/>
      <c r="G33" s="11"/>
      <c r="H33" s="11"/>
      <c r="I33" s="11"/>
    </row>
    <row r="34" spans="1:9" x14ac:dyDescent="0.25">
      <c r="A34" s="11"/>
      <c r="B34" s="11"/>
      <c r="C34" s="11"/>
      <c r="D34" s="11"/>
      <c r="E34" s="11"/>
      <c r="F34" s="11"/>
      <c r="G34" s="11"/>
      <c r="H34" s="11"/>
      <c r="I34" s="11"/>
    </row>
    <row r="35" spans="1:9" x14ac:dyDescent="0.25">
      <c r="A35" s="11"/>
      <c r="B35" s="11"/>
      <c r="C35" s="11"/>
      <c r="D35" s="11"/>
      <c r="E35" s="11"/>
      <c r="F35" s="11"/>
      <c r="G35" s="11"/>
      <c r="H35" s="11"/>
      <c r="I35" s="11"/>
    </row>
    <row r="36" spans="1:9" x14ac:dyDescent="0.25">
      <c r="A36" s="11"/>
      <c r="B36" s="11"/>
      <c r="C36" s="11"/>
      <c r="D36" s="11"/>
      <c r="E36" s="11"/>
      <c r="F36" s="11"/>
      <c r="G36" s="11"/>
      <c r="H36" s="11"/>
      <c r="I36" s="11"/>
    </row>
    <row r="37" spans="1:9" x14ac:dyDescent="0.25">
      <c r="A37" s="11"/>
      <c r="B37" s="20"/>
      <c r="C37" s="20"/>
      <c r="D37" s="20"/>
      <c r="E37" s="22"/>
      <c r="F37" s="11"/>
      <c r="G37" s="11"/>
      <c r="H37" s="11"/>
      <c r="I37" s="11"/>
    </row>
    <row r="38" spans="1:9" x14ac:dyDescent="0.25">
      <c r="A38" s="11"/>
      <c r="B38" s="11"/>
      <c r="C38" s="11"/>
      <c r="D38" s="11"/>
      <c r="E38" s="11"/>
      <c r="F38" s="11"/>
      <c r="G38" s="11"/>
      <c r="H38" s="11"/>
      <c r="I38" s="11"/>
    </row>
    <row r="39" spans="1:9" x14ac:dyDescent="0.25">
      <c r="A39" s="11"/>
      <c r="B39" s="11"/>
      <c r="C39" s="11"/>
      <c r="D39" s="11"/>
      <c r="E39" s="11"/>
      <c r="F39" s="11"/>
      <c r="G39" s="11"/>
      <c r="H39" s="11"/>
      <c r="I39" s="11"/>
    </row>
    <row r="40" spans="1:9" x14ac:dyDescent="0.25">
      <c r="A40" s="11"/>
      <c r="B40" s="11"/>
      <c r="C40" s="11"/>
      <c r="D40" s="11"/>
      <c r="E40" s="11"/>
      <c r="F40" s="11"/>
      <c r="G40" s="11"/>
      <c r="H40" s="11"/>
      <c r="I40" s="11"/>
    </row>
    <row r="41" spans="1:9" x14ac:dyDescent="0.25">
      <c r="A41" s="11"/>
      <c r="B41" s="11"/>
      <c r="C41" s="11"/>
      <c r="D41" s="11"/>
      <c r="E41" s="11"/>
      <c r="F41" s="11"/>
      <c r="G41" s="11"/>
      <c r="H41" s="11"/>
      <c r="I41" s="11"/>
    </row>
    <row r="42" spans="1:9" x14ac:dyDescent="0.25">
      <c r="A42" s="11"/>
      <c r="B42" s="11"/>
      <c r="C42" s="11"/>
      <c r="D42" s="11"/>
      <c r="E42" s="11"/>
      <c r="F42" s="11"/>
      <c r="G42" s="11"/>
      <c r="H42" s="11"/>
      <c r="I42" s="11"/>
    </row>
    <row r="43" spans="1:9" x14ac:dyDescent="0.25">
      <c r="A43" s="11"/>
      <c r="B43" s="11"/>
      <c r="C43" s="11"/>
      <c r="D43" s="11"/>
      <c r="E43" s="11"/>
      <c r="F43" s="11"/>
      <c r="G43" s="11"/>
      <c r="H43" s="11"/>
      <c r="I43" s="11"/>
    </row>
    <row r="44" spans="1:9" x14ac:dyDescent="0.25">
      <c r="A44" s="11"/>
      <c r="B44" s="11"/>
      <c r="C44" s="11"/>
      <c r="D44" s="11"/>
      <c r="E44" s="11"/>
      <c r="F44" s="11"/>
      <c r="G44" s="11"/>
      <c r="H44" s="11"/>
      <c r="I44" s="11"/>
    </row>
    <row r="45" spans="1:9" x14ac:dyDescent="0.25">
      <c r="A45" s="11"/>
      <c r="B45" s="11"/>
      <c r="C45" s="11"/>
      <c r="D45" s="11"/>
      <c r="E45" s="11"/>
      <c r="F45" s="11"/>
      <c r="G45" s="11"/>
      <c r="H45" s="11"/>
      <c r="I45" s="11"/>
    </row>
    <row r="46" spans="1:9" x14ac:dyDescent="0.25">
      <c r="A46" s="11"/>
      <c r="B46" s="11"/>
      <c r="C46" s="11"/>
      <c r="D46" s="11"/>
      <c r="E46" s="11"/>
      <c r="F46" s="11"/>
      <c r="G46" s="11"/>
      <c r="H46" s="11"/>
      <c r="I46" s="11"/>
    </row>
  </sheetData>
  <mergeCells count="1">
    <mergeCell ref="A1:I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TERM-5</dc:creator>
  <cp:lastModifiedBy>Hasan YILMAZ</cp:lastModifiedBy>
  <cp:lastPrinted>2019-12-23T05:50:24Z</cp:lastPrinted>
  <dcterms:created xsi:type="dcterms:W3CDTF">2015-06-17T08:20:43Z</dcterms:created>
  <dcterms:modified xsi:type="dcterms:W3CDTF">2020-01-31T12:48:39Z</dcterms:modified>
</cp:coreProperties>
</file>